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D4hkY3pJ8epwicTSM9rQdekKhZC7yhoSruk9XSenAnQ="/>
    </ext>
  </extLst>
</workbook>
</file>

<file path=xl/sharedStrings.xml><?xml version="1.0" encoding="utf-8"?>
<sst xmlns="http://schemas.openxmlformats.org/spreadsheetml/2006/main" count="373" uniqueCount="163">
  <si>
    <t>PCBWay Bom Quotation, Product No.</t>
  </si>
  <si>
    <t>Item #</t>
  </si>
  <si>
    <r>
      <rPr>
        <rFont val="Arial"/>
        <b val="0"/>
        <color rgb="FFFF0000"/>
        <sz val="10.0"/>
      </rPr>
      <t>*</t>
    </r>
    <r>
      <rPr>
        <rFont val="Arial"/>
        <b/>
        <color theme="1"/>
        <sz val="10.0"/>
      </rPr>
      <t>Designator</t>
    </r>
  </si>
  <si>
    <r>
      <rPr>
        <rFont val="Arial"/>
        <b val="0"/>
        <color rgb="FFFF0000"/>
        <sz val="10.0"/>
      </rPr>
      <t>*</t>
    </r>
    <r>
      <rPr>
        <rFont val="Arial"/>
        <b/>
        <color theme="1"/>
        <sz val="10.0"/>
      </rPr>
      <t>Qty</t>
    </r>
  </si>
  <si>
    <t>Manufacturer</t>
  </si>
  <si>
    <r>
      <rPr>
        <rFont val="Arial"/>
        <b val="0"/>
        <color rgb="FFFF0000"/>
        <sz val="10.0"/>
      </rPr>
      <t>*</t>
    </r>
    <r>
      <rPr>
        <rFont val="Arial"/>
        <b/>
        <color theme="1"/>
        <sz val="10.0"/>
      </rPr>
      <t>Mfg Part #</t>
    </r>
  </si>
  <si>
    <t>Description / Value</t>
  </si>
  <si>
    <t>Vendor Part #</t>
  </si>
  <si>
    <r>
      <rPr>
        <rFont val="Arial"/>
        <b val="0"/>
        <color rgb="FFFF0000"/>
        <sz val="10.0"/>
      </rPr>
      <t>*</t>
    </r>
    <r>
      <rPr>
        <rFont val="Arial"/>
        <b/>
        <color theme="1"/>
        <sz val="10.0"/>
      </rPr>
      <t>Package/Footprint</t>
    </r>
  </si>
  <si>
    <t>Mounting Type</t>
  </si>
  <si>
    <r>
      <rPr>
        <rFont val="Arial"/>
        <b val="0"/>
        <color rgb="FFFF0000"/>
        <sz val="10.0"/>
      </rPr>
      <t>*</t>
    </r>
    <r>
      <rPr>
        <rFont val="Arial"/>
        <b/>
        <color theme="1"/>
        <sz val="10.0"/>
      </rPr>
      <t>Unit Price(5 sets)</t>
    </r>
  </si>
  <si>
    <r>
      <rPr>
        <rFont val="Arial"/>
        <b val="0"/>
        <color rgb="FFFF0000"/>
        <sz val="10.0"/>
      </rPr>
      <t>*</t>
    </r>
    <r>
      <rPr>
        <rFont val="Arial"/>
        <b/>
        <color theme="1"/>
        <sz val="10.0"/>
      </rPr>
      <t>Total</t>
    </r>
  </si>
  <si>
    <r>
      <rPr>
        <rFont val="Arial"/>
        <b val="0"/>
        <color rgb="FFFF0000"/>
        <sz val="10.0"/>
      </rPr>
      <t>*</t>
    </r>
    <r>
      <rPr>
        <rFont val="Arial"/>
        <b/>
        <color theme="1"/>
        <sz val="10.0"/>
      </rPr>
      <t>Delivery Time</t>
    </r>
  </si>
  <si>
    <r>
      <rPr>
        <rFont val="Arial"/>
        <b val="0"/>
        <color rgb="FFFF0000"/>
        <sz val="10.0"/>
      </rPr>
      <t>*</t>
    </r>
    <r>
      <rPr>
        <rFont val="Arial"/>
        <b/>
        <color theme="1"/>
        <sz val="10.0"/>
      </rPr>
      <t>Actual Purchase Mfg Part #</t>
    </r>
  </si>
  <si>
    <t>Customer Reply</t>
  </si>
  <si>
    <t>PCBWay Update</t>
  </si>
  <si>
    <t>C1, C4, C5, C11, C18, C19</t>
  </si>
  <si>
    <t>YAGEO</t>
  </si>
  <si>
    <t>C_CHIP-0402(1005-METRIC)</t>
  </si>
  <si>
    <t>100nF A voltage rating of 6.3V or higher</t>
  </si>
  <si>
    <t/>
  </si>
  <si>
    <t>0402 (1005 Metric)『 』CAPC1005X60</t>
  </si>
  <si>
    <t>SMD</t>
  </si>
  <si>
    <t>CC0402KRX7R5BB104</t>
  </si>
  <si>
    <t>C12, C15</t>
  </si>
  <si>
    <t>2.2uF A voltage rating of 6.3V or higher</t>
  </si>
  <si>
    <t>CC0402MRX5R5BB225</t>
  </si>
  <si>
    <t>C13, C14</t>
  </si>
  <si>
    <t>10nF A voltage rating of 6.3V or higher</t>
  </si>
  <si>
    <t>CC0402KRX7R5BB103</t>
  </si>
  <si>
    <t>C2</t>
  </si>
  <si>
    <t>Murata</t>
  </si>
  <si>
    <t>GJM0335C1E1R5WB01D</t>
  </si>
  <si>
    <t>https://www.mouser.jp/ProductDetail/Murata-Electronics/GJM0335C1E1R5WB01D?qs=YLLXL5qGyDs1VzYPuYV7Xw%3D%3D</t>
  </si>
  <si>
    <t>0201 (0603 Metric)『 』CAPC0603X33N</t>
  </si>
  <si>
    <t>C3</t>
  </si>
  <si>
    <t>GJM0335C1E2R0WB01D</t>
  </si>
  <si>
    <t>https://www.mouser.jp/ProductDetail/Murata-Electronics/GJM0335C1E2R0WB01D?qs=YLLXL5qGyDstavpxLCdNYQ%3D%3D</t>
  </si>
  <si>
    <t>C6</t>
  </si>
  <si>
    <t>GRM0335C1HR30BA01D</t>
  </si>
  <si>
    <t>https://www.mouser.jp/ProductDetail/Murata-Electronics/GRM0335C1HR30BA01D?qs=7vGxPDjevFM20tgZc05ZRA%3D%3D</t>
  </si>
  <si>
    <t>C7</t>
  </si>
  <si>
    <t>GJM0335C1E1R4WB01D</t>
  </si>
  <si>
    <t>https://www.mouser.jp/ProductDetail/Murata-Electronics/GJM0335C1E1R4WB01D?qs=YLLXL5qGyDv2Ga7DIq6Zqw%3D%3D</t>
  </si>
  <si>
    <t>C8</t>
  </si>
  <si>
    <t>3.9pF  A voltage rating of 6.3V or higher</t>
  </si>
  <si>
    <t>CC0402BRNPO9BN3R9</t>
  </si>
  <si>
    <t>C9, C10, C16, C17</t>
  </si>
  <si>
    <t>CAPACITOR_CHIP-0603(1608-METRIC)</t>
  </si>
  <si>
    <t>10uF A voltage rating of 6.3V or higher</t>
  </si>
  <si>
    <t>0603 (1608 Metric)『 』CAPC1608X85</t>
  </si>
  <si>
    <t>CC0603MRX5R5BB106</t>
  </si>
  <si>
    <t>D1</t>
  </si>
  <si>
    <t>DIODES</t>
  </si>
  <si>
    <t>BAT760-7</t>
  </si>
  <si>
    <t>https://www.mouser.jp/ProductDetail/Diodes-Incorporated/BAT760-7?qs=JV7lzlMm3yKDDyO09xoRbQ%3D%3D&amp;srsltid=AfmBOoo13BF8uKjwy1B68ScKa_taT4AmY8618VzZLzQB94ByYBFp8gT_</t>
  </si>
  <si>
    <t>SOD2513X120N</t>
  </si>
  <si>
    <t>D2</t>
  </si>
  <si>
    <t>ROHM Semiconductor</t>
  </si>
  <si>
    <t>SML-D12M1WT86</t>
  </si>
  <si>
    <t>https://www.mouser.jp/ProductDetail/ROHM-Semiconductor/SML-D12M1WT86?qs=M3jcYzEJUdHoswTb5Zs%252BhA%3D%3D</t>
  </si>
  <si>
    <t>0603 (1608 Metric)『 』LED_SML-D12M1WT86</t>
  </si>
  <si>
    <t>D3</t>
  </si>
  <si>
    <t>SML-D12D1WT86</t>
  </si>
  <si>
    <t>https://www.mouser.jp/ProductDetail/ROHM-Semiconductor/SML-D12D1WT86?qs=M3jcYzEJUdEqFdUV5eljZg%3D%3D&amp;srsltid=AfmBOoq0nGfA1LznAmrT2Fy3ciKBjhXE4zilufpLlhrAA81ewgr6V4Ht</t>
  </si>
  <si>
    <t>0603 (1608 Metric)『 』LED_SML-D12D1WT86</t>
  </si>
  <si>
    <t>D4</t>
  </si>
  <si>
    <t>SML-D12U1WT86</t>
  </si>
  <si>
    <t>https://www.digikey.jp/ja/products/detail/rohm-semiconductor/SML-D12U1WT86/5843853</t>
  </si>
  <si>
    <t>0603 (1608 Metric)『 』LED_SML-D12U1WT86</t>
  </si>
  <si>
    <t>IC1</t>
  </si>
  <si>
    <t>Nordic Semiconductor ASA</t>
  </si>
  <si>
    <t>NRF54L15_QFN48</t>
  </si>
  <si>
    <t>https://www.mouser.jp/ProductDetail/Nordic-Semiconductor/NRF54L15-CAAA-R?qs=QpmGXVUTftEz0ltGbbtKyA%3D%3D</t>
  </si>
  <si>
    <t>QFN40P600X600X100-49T460</t>
  </si>
  <si>
    <t>7-10 Workdays</t>
  </si>
  <si>
    <t>NRF54L15-QFAA-R</t>
  </si>
  <si>
    <t>IC2</t>
  </si>
  <si>
    <t>UMW</t>
  </si>
  <si>
    <t>AMS1117-3.3</t>
  </si>
  <si>
    <t>https://www.digikey.jp/ja/products/detail/umw/AMS1117-3-3/17635254</t>
  </si>
  <si>
    <t>SOT229P700X180-4N</t>
  </si>
  <si>
    <t>J1</t>
  </si>
  <si>
    <t>MURATA</t>
  </si>
  <si>
    <t>MM8130-2600RA2</t>
  </si>
  <si>
    <t>https://www.mouser.jp/ProductDetail/Murata-Electronics/MM8130-2600RA2?qs=pwh76yelNxAj%2FSz0%2FLo03A%3D%3D</t>
  </si>
  <si>
    <t>MURATA_MM8130-2600RA2</t>
  </si>
  <si>
    <t>J2</t>
  </si>
  <si>
    <t>Amphenol ICC (Commercial Products)</t>
  </si>
  <si>
    <t>GSB1C411111DS1HR</t>
  </si>
  <si>
    <t>https://www.digikey.jp/en/products/detail/amphenol-cs-commercial-products/GSB1C411111DS1HR/21623895</t>
  </si>
  <si>
    <t>J5</t>
  </si>
  <si>
    <t>SAMTEC</t>
  </si>
  <si>
    <t>SAMTEC-FTS-105-01-X-DVJ</t>
  </si>
  <si>
    <t>https://www.mouser.jp/ProductDetail/Samtec/FTS-105-01-F-DV?qs=FESYatJ8odJViphOhsc8lQ%3D%3D</t>
  </si>
  <si>
    <t>SAMTEC-FTS-105-01-X-DV</t>
  </si>
  <si>
    <t>FTS-105-01-F-DV</t>
  </si>
  <si>
    <t>L1</t>
  </si>
  <si>
    <t>LQP03HQ2N7B02D</t>
  </si>
  <si>
    <t>https://www.mouser.jp/ProductDetail/Murata-Electronics/LQP03HQ2N7B02D?qs=Ey7%2FXF42M3c4mqXFWTJuBA%3D%3D</t>
  </si>
  <si>
    <t>0201 (0603 Metric)『 』IND_LQP03HQ2N7B02D</t>
  </si>
  <si>
    <t>L2, L3</t>
  </si>
  <si>
    <t>LQP03HQ3N5B02D</t>
  </si>
  <si>
    <t>https://www.mouser.jp/ProductDetail/Murata-Electronics/LQP03HQ3N5B02D?qs=Ey7%2FXF42M3czaOgYp0oGuw%3D%3D</t>
  </si>
  <si>
    <t>0201 (0603 Metric)『 』IND_LQP03HQ3N5B02D</t>
  </si>
  <si>
    <t>L4</t>
  </si>
  <si>
    <t>TDK</t>
  </si>
  <si>
    <t>MLZ1608M4R7WT000</t>
  </si>
  <si>
    <t>https://www.mouser.jp/ProductDetail/TDK/MLZ1608M4R7WT000?qs=%2FPzWLGNeQ%252BgDMtsNiWmi%252BQ%3D%3D</t>
  </si>
  <si>
    <t>0603 (1608 Metric)『 』INDC1608X95N</t>
  </si>
  <si>
    <t>L5</t>
  </si>
  <si>
    <t>BLM15AG121SN1DIND_BLM15_0402_MUR</t>
  </si>
  <si>
    <t>https://www.mouser.jp/ProductDetail/Murata-Electronics/BLM15AG121SN1D?qs=0mZ9c%252Bni6FbHnpaodfEgFg%3D%3D</t>
  </si>
  <si>
    <t>0402 (1005 Metric)『 』IND_BLM15_0402_MUR</t>
  </si>
  <si>
    <t>BLM15AG121SN1D</t>
  </si>
  <si>
    <t>R1, R6, R7, R8, R9, R13</t>
  </si>
  <si>
    <t>RESISTOR__CHIP-0402(1005-METRIC)</t>
  </si>
  <si>
    <t>0</t>
  </si>
  <si>
    <t>0402 (1005 Metric)『 』RESC1005X40</t>
  </si>
  <si>
    <t>RC0402FR-070RL</t>
  </si>
  <si>
    <t>R11, R12</t>
  </si>
  <si>
    <t>1k</t>
  </si>
  <si>
    <t>RC0402FR-071KL</t>
  </si>
  <si>
    <t>R2, R3</t>
  </si>
  <si>
    <t>5.1k</t>
  </si>
  <si>
    <t>RC0402FR-075K1L</t>
  </si>
  <si>
    <t>R4</t>
  </si>
  <si>
    <t>100k</t>
  </si>
  <si>
    <t>RC0402FR-07100KL</t>
  </si>
  <si>
    <t>R5, R10</t>
  </si>
  <si>
    <t>2k</t>
  </si>
  <si>
    <t>RC0402FR-072KL</t>
  </si>
  <si>
    <t>SW1, SW2</t>
  </si>
  <si>
    <t>C&amp;K</t>
  </si>
  <si>
    <t>PTS815SJM250SMTRLFS</t>
  </si>
  <si>
    <t>https://www.digikey.jp/ja/products/detail/c-k/PTS815-SJM-250-SMTR-LFS/9947846</t>
  </si>
  <si>
    <t>SW4_PTS815_SJM_250_SMTR_LFS_CN</t>
  </si>
  <si>
    <t>U1</t>
  </si>
  <si>
    <t>Macronix</t>
  </si>
  <si>
    <t>MX25R6435FZNIL0WSON-8L_6X5X0P8_MAC</t>
  </si>
  <si>
    <t>https://www.mouser.jp/ProductDetail/Macronix/MX25R6435FZNIL0-TR?qs=mELouGlnn3eItee4ycFGCQ%3D%3D</t>
  </si>
  <si>
    <t>WSON-8L_6X5X0P8_MAC</t>
  </si>
  <si>
    <t>MX25R6435FZNIL0-TR</t>
  </si>
  <si>
    <t>U2</t>
  </si>
  <si>
    <t>Silicon Labs</t>
  </si>
  <si>
    <t>CP2102N-A02-GQFN28R</t>
  </si>
  <si>
    <t>https://www.digikey.jp/ja/products/detail/silicon-labs/CP2102N-A02-GQFN28R/9863480</t>
  </si>
  <si>
    <t>IC_CP2102N-A02-GQFN28R</t>
  </si>
  <si>
    <t>XTAL2</t>
  </si>
  <si>
    <t>Golledge Electronics Ltd</t>
  </si>
  <si>
    <t>MP06003</t>
  </si>
  <si>
    <t>https://www.digikey.jp/ja/products/detail/golledge-electronics-ltd/MP06003/16965329</t>
  </si>
  <si>
    <t>OSCCC200X160X50</t>
  </si>
  <si>
    <t>Y1</t>
  </si>
  <si>
    <t>TXC Crystal</t>
  </si>
  <si>
    <t>9HT11-32.768KDZF-T</t>
  </si>
  <si>
    <t>https://www.mouser.jp/ProductDetail/TXC-Corporation/9HT11-32.768KDZF-T?qs=F0DCslhVfvzZjS075r2oeA%3D%3D</t>
  </si>
  <si>
    <t>XTAL_9HT11-32.768KDZF-T</t>
  </si>
  <si>
    <t>Component Cost</t>
  </si>
  <si>
    <t>Assembly Cost</t>
  </si>
  <si>
    <t>PCB Cost</t>
  </si>
  <si>
    <t>V0 Member 0% off</t>
  </si>
  <si>
    <t>All Total 5 Sets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</si>
</sst>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\$0.000"/>
    <numFmt numFmtId="165" formatCode="\$0.00"/>
  </numFmts>
  <fonts count="9">
    <font>
      <sz val="12.0"/>
      <color rgb="FF000000"/>
      <name val="SimSun"/>
      <scheme val="minor"/>
    </font>
    <font>
      <b/>
      <sz val="11.0"/>
      <color theme="1"/>
      <name val="Arial"/>
    </font>
    <font/>
    <font>
      <sz val="12.0"/>
      <color theme="1"/>
      <name val="Arial"/>
    </font>
    <font>
      <b/>
      <sz val="10.0"/>
      <color theme="1"/>
      <name val="Arial"/>
    </font>
    <font>
      <sz val="10.0"/>
      <color theme="1"/>
      <name val="Arial"/>
    </font>
    <font>
      <sz val="10.0"/>
      <color rgb="FFFF0000"/>
      <name val="Arial"/>
    </font>
    <font>
      <u/>
      <sz val="10.0"/>
      <color rgb="FF0000FF"/>
      <name val="Arial"/>
    </font>
    <font>
      <b/>
      <sz val="10.0"/>
      <color rgb="FFFF0000"/>
      <name val="Arial"/>
    </font>
  </fonts>
  <fills count="5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C0C0C0"/>
        <bgColor rgb="FFC0C0C0"/>
      </patternFill>
    </fill>
    <fill>
      <patternFill patternType="solid">
        <fgColor rgb="FFFFFF00"/>
        <bgColor rgb="FFFFFF00"/>
      </patternFill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3">
    <xf borderId="0" fillId="0" fontId="0" numFmtId="0" xfId="0" applyAlignment="1" applyFont="1">
      <alignment readingOrder="0" shrinkToFit="0" vertical="center" wrapText="0"/>
    </xf>
    <xf borderId="1" fillId="2" fontId="1" numFmtId="0" xfId="0" applyAlignment="1" applyBorder="1" applyFill="1" applyFont="1">
      <alignment horizontal="center" readingOrder="0" shrinkToFit="0" vertical="center" wrapText="0"/>
    </xf>
    <xf borderId="2" fillId="0" fontId="2" numFmtId="0" xfId="0" applyAlignment="1" applyBorder="1" applyFont="1">
      <alignment vertical="center"/>
    </xf>
    <xf borderId="3" fillId="0" fontId="2" numFmtId="0" xfId="0" applyAlignment="1" applyBorder="1" applyFont="1">
      <alignment vertical="center"/>
    </xf>
    <xf borderId="0" fillId="0" fontId="3" numFmtId="0" xfId="0" applyAlignment="1" applyFont="1">
      <alignment shrinkToFit="0" vertical="center" wrapText="0"/>
    </xf>
    <xf borderId="4" fillId="3" fontId="4" numFmtId="0" xfId="0" applyAlignment="1" applyBorder="1" applyFill="1" applyFont="1">
      <alignment horizontal="center" shrinkToFit="0" vertical="center" wrapText="0"/>
    </xf>
    <xf borderId="4" fillId="4" fontId="4" numFmtId="0" xfId="0" applyAlignment="1" applyBorder="1" applyFill="1" applyFont="1">
      <alignment horizontal="center" shrinkToFit="0" vertical="center" wrapText="0"/>
    </xf>
    <xf borderId="4" fillId="0" fontId="5" numFmtId="0" xfId="0" applyAlignment="1" applyBorder="1" applyFont="1">
      <alignment shrinkToFit="0" vertical="center" wrapText="0"/>
    </xf>
    <xf borderId="4" fillId="0" fontId="5" numFmtId="0" xfId="0" applyAlignment="1" applyBorder="1" applyFont="1">
      <alignment shrinkToFit="0" vertical="center" wrapText="1"/>
    </xf>
    <xf borderId="4" fillId="0" fontId="5" numFmtId="164" xfId="0" applyAlignment="1" applyBorder="1" applyFont="1" applyNumberFormat="1">
      <alignment shrinkToFit="0" vertical="center" wrapText="0"/>
    </xf>
    <xf borderId="4" fillId="0" fontId="6" numFmtId="0" xfId="0" applyAlignment="1" applyBorder="1" applyFont="1">
      <alignment shrinkToFit="0" vertical="center" wrapText="0"/>
    </xf>
    <xf borderId="4" fillId="0" fontId="7" numFmtId="0" xfId="0" applyAlignment="1" applyBorder="1" applyFont="1">
      <alignment shrinkToFit="0" vertical="center" wrapText="0"/>
    </xf>
    <xf borderId="4" fillId="0" fontId="8" numFmtId="165" xfId="0" applyAlignment="1" applyBorder="1" applyFont="1" applyNumberFormat="1">
      <alignment horizontal="right" shrinkToFit="0" vertical="center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66675</xdr:colOff>
      <xdr:row>0</xdr:row>
      <xdr:rowOff>66675</xdr:rowOff>
    </xdr:from>
    <xdr:ext cx="1504950" cy="371475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SimSun"/>
        <a:ea typeface="SimSun"/>
        <a:cs typeface="SimSun"/>
      </a:majorFont>
      <a:minorFont>
        <a:latin typeface="SimSun"/>
        <a:ea typeface="SimSun"/>
        <a:cs typeface="SimSu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www.mouser.jp/ProductDetail/Nordic-Semiconductor/NRF54L15-CAAA-R?qs=QpmGXVUTftEz0ltGbbtKyA%3D%3D" TargetMode="External"/><Relationship Id="rId2" Type="http://schemas.openxmlformats.org/officeDocument/2006/relationships/hyperlink" Target="https://www.digikey.jp/en/products/detail/amphenol-cs-commercial-products/GSB1C411111DS1HR/21623895" TargetMode="External"/><Relationship Id="rId3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1" width="6.22"/>
    <col customWidth="1" min="2" max="2" width="10.22"/>
    <col customWidth="1" min="3" max="3" width="5.33"/>
    <col customWidth="1" min="4" max="4" width="12.11"/>
    <col customWidth="1" min="5" max="5" width="18.33"/>
    <col customWidth="1" min="6" max="6" width="50.0"/>
    <col customWidth="1" min="7" max="7" width="20.22"/>
    <col customWidth="1" min="8" max="8" width="26.33"/>
    <col customWidth="1" min="9" max="9" width="16.0"/>
    <col customWidth="1" min="10" max="10" width="18.0"/>
    <col customWidth="1" min="11" max="11" width="12.0"/>
    <col customWidth="1" min="12" max="12" width="16.0"/>
    <col customWidth="1" min="13" max="13" width="26.0"/>
    <col customWidth="1" min="14" max="15" width="14.0"/>
    <col customWidth="1" min="16" max="16" width="20.67"/>
    <col customWidth="1" min="17" max="35" width="9.0"/>
  </cols>
  <sheetData>
    <row r="1" ht="39.7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</row>
    <row r="2" ht="25.5" customHeight="1">
      <c r="A2" s="5" t="s">
        <v>1</v>
      </c>
      <c r="B2" s="6" t="s">
        <v>2</v>
      </c>
      <c r="C2" s="6" t="s">
        <v>3</v>
      </c>
      <c r="D2" s="5" t="s">
        <v>4</v>
      </c>
      <c r="E2" s="6" t="s">
        <v>5</v>
      </c>
      <c r="F2" s="5" t="s">
        <v>6</v>
      </c>
      <c r="G2" s="5" t="s">
        <v>7</v>
      </c>
      <c r="H2" s="6" t="s">
        <v>8</v>
      </c>
      <c r="I2" s="5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</row>
    <row r="3">
      <c r="A3" s="7">
        <v>1.0</v>
      </c>
      <c r="B3" s="7" t="s">
        <v>16</v>
      </c>
      <c r="C3" s="7">
        <v>6.0</v>
      </c>
      <c r="D3" s="7" t="s">
        <v>17</v>
      </c>
      <c r="E3" s="7" t="s">
        <v>18</v>
      </c>
      <c r="F3" s="8" t="s">
        <v>19</v>
      </c>
      <c r="G3" s="7" t="s">
        <v>20</v>
      </c>
      <c r="H3" s="7" t="s">
        <v>21</v>
      </c>
      <c r="I3" s="8" t="s">
        <v>22</v>
      </c>
      <c r="J3" s="9">
        <v>0.005</v>
      </c>
      <c r="K3" s="9">
        <f t="shared" ref="K3:K18" si="1">C3*J3*5</f>
        <v>0.15</v>
      </c>
      <c r="L3" s="7" t="s">
        <v>20</v>
      </c>
      <c r="M3" s="10" t="s">
        <v>23</v>
      </c>
      <c r="N3" s="7" t="s">
        <v>20</v>
      </c>
      <c r="O3" s="7" t="s">
        <v>20</v>
      </c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</row>
    <row r="4">
      <c r="A4" s="7">
        <v>2.0</v>
      </c>
      <c r="B4" s="7" t="s">
        <v>24</v>
      </c>
      <c r="C4" s="7">
        <v>2.0</v>
      </c>
      <c r="D4" s="7" t="s">
        <v>17</v>
      </c>
      <c r="E4" s="7" t="s">
        <v>18</v>
      </c>
      <c r="F4" s="8" t="s">
        <v>25</v>
      </c>
      <c r="G4" s="7" t="s">
        <v>20</v>
      </c>
      <c r="H4" s="7" t="s">
        <v>21</v>
      </c>
      <c r="I4" s="8" t="s">
        <v>22</v>
      </c>
      <c r="J4" s="9">
        <v>0.05</v>
      </c>
      <c r="K4" s="9">
        <f t="shared" si="1"/>
        <v>0.5</v>
      </c>
      <c r="L4" s="7" t="s">
        <v>20</v>
      </c>
      <c r="M4" s="10" t="s">
        <v>26</v>
      </c>
      <c r="N4" s="7" t="s">
        <v>20</v>
      </c>
      <c r="O4" s="7" t="s">
        <v>20</v>
      </c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</row>
    <row r="5">
      <c r="A5" s="7">
        <v>3.0</v>
      </c>
      <c r="B5" s="7" t="s">
        <v>27</v>
      </c>
      <c r="C5" s="7">
        <v>2.0</v>
      </c>
      <c r="D5" s="7" t="s">
        <v>17</v>
      </c>
      <c r="E5" s="7" t="s">
        <v>18</v>
      </c>
      <c r="F5" s="8" t="s">
        <v>28</v>
      </c>
      <c r="G5" s="7" t="s">
        <v>20</v>
      </c>
      <c r="H5" s="7" t="s">
        <v>21</v>
      </c>
      <c r="I5" s="8" t="s">
        <v>22</v>
      </c>
      <c r="J5" s="9">
        <v>0.016</v>
      </c>
      <c r="K5" s="9">
        <f t="shared" si="1"/>
        <v>0.16</v>
      </c>
      <c r="L5" s="7" t="s">
        <v>20</v>
      </c>
      <c r="M5" s="10" t="s">
        <v>29</v>
      </c>
      <c r="N5" s="7" t="s">
        <v>20</v>
      </c>
      <c r="O5" s="7" t="s">
        <v>20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</row>
    <row r="6">
      <c r="A6" s="7">
        <v>4.0</v>
      </c>
      <c r="B6" s="7" t="s">
        <v>30</v>
      </c>
      <c r="C6" s="7">
        <v>1.0</v>
      </c>
      <c r="D6" s="7" t="s">
        <v>31</v>
      </c>
      <c r="E6" s="7" t="s">
        <v>32</v>
      </c>
      <c r="F6" s="8" t="s">
        <v>32</v>
      </c>
      <c r="G6" s="7" t="s">
        <v>33</v>
      </c>
      <c r="H6" s="7" t="s">
        <v>34</v>
      </c>
      <c r="I6" s="8" t="s">
        <v>22</v>
      </c>
      <c r="J6" s="9">
        <v>0.105</v>
      </c>
      <c r="K6" s="9">
        <f t="shared" si="1"/>
        <v>0.525</v>
      </c>
      <c r="L6" s="7" t="s">
        <v>20</v>
      </c>
      <c r="M6" s="10" t="s">
        <v>20</v>
      </c>
      <c r="N6" s="7" t="s">
        <v>20</v>
      </c>
      <c r="O6" s="7" t="s">
        <v>20</v>
      </c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</row>
    <row r="7">
      <c r="A7" s="7">
        <v>5.0</v>
      </c>
      <c r="B7" s="7" t="s">
        <v>35</v>
      </c>
      <c r="C7" s="7">
        <v>1.0</v>
      </c>
      <c r="D7" s="7" t="s">
        <v>31</v>
      </c>
      <c r="E7" s="7" t="s">
        <v>36</v>
      </c>
      <c r="F7" s="8" t="s">
        <v>36</v>
      </c>
      <c r="G7" s="7" t="s">
        <v>37</v>
      </c>
      <c r="H7" s="7" t="s">
        <v>34</v>
      </c>
      <c r="I7" s="8" t="s">
        <v>22</v>
      </c>
      <c r="J7" s="9">
        <v>0.088</v>
      </c>
      <c r="K7" s="9">
        <f t="shared" si="1"/>
        <v>0.44</v>
      </c>
      <c r="L7" s="7" t="s">
        <v>20</v>
      </c>
      <c r="M7" s="10" t="s">
        <v>20</v>
      </c>
      <c r="N7" s="7" t="s">
        <v>20</v>
      </c>
      <c r="O7" s="7" t="s">
        <v>20</v>
      </c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</row>
    <row r="8">
      <c r="A8" s="7">
        <v>6.0</v>
      </c>
      <c r="B8" s="7" t="s">
        <v>38</v>
      </c>
      <c r="C8" s="7">
        <v>1.0</v>
      </c>
      <c r="D8" s="7" t="s">
        <v>31</v>
      </c>
      <c r="E8" s="7" t="s">
        <v>39</v>
      </c>
      <c r="F8" s="8" t="s">
        <v>39</v>
      </c>
      <c r="G8" s="7" t="s">
        <v>40</v>
      </c>
      <c r="H8" s="7" t="s">
        <v>34</v>
      </c>
      <c r="I8" s="8" t="s">
        <v>22</v>
      </c>
      <c r="J8" s="9">
        <v>0.063</v>
      </c>
      <c r="K8" s="9">
        <f t="shared" si="1"/>
        <v>0.315</v>
      </c>
      <c r="L8" s="7" t="s">
        <v>20</v>
      </c>
      <c r="M8" s="10" t="s">
        <v>20</v>
      </c>
      <c r="N8" s="7" t="s">
        <v>20</v>
      </c>
      <c r="O8" s="7" t="s">
        <v>20</v>
      </c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</row>
    <row r="9">
      <c r="A9" s="7">
        <v>7.0</v>
      </c>
      <c r="B9" s="7" t="s">
        <v>41</v>
      </c>
      <c r="C9" s="7">
        <v>1.0</v>
      </c>
      <c r="D9" s="7" t="s">
        <v>31</v>
      </c>
      <c r="E9" s="7" t="s">
        <v>42</v>
      </c>
      <c r="F9" s="8" t="s">
        <v>42</v>
      </c>
      <c r="G9" s="7" t="s">
        <v>43</v>
      </c>
      <c r="H9" s="7" t="s">
        <v>34</v>
      </c>
      <c r="I9" s="8" t="s">
        <v>22</v>
      </c>
      <c r="J9" s="9">
        <v>0.273</v>
      </c>
      <c r="K9" s="9">
        <f t="shared" si="1"/>
        <v>1.365</v>
      </c>
      <c r="L9" s="7" t="s">
        <v>20</v>
      </c>
      <c r="M9" s="10" t="s">
        <v>20</v>
      </c>
      <c r="N9" s="7" t="s">
        <v>20</v>
      </c>
      <c r="O9" s="7" t="s">
        <v>20</v>
      </c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</row>
    <row r="10">
      <c r="A10" s="7">
        <v>8.0</v>
      </c>
      <c r="B10" s="7" t="s">
        <v>44</v>
      </c>
      <c r="C10" s="7">
        <v>1.0</v>
      </c>
      <c r="D10" s="7" t="s">
        <v>17</v>
      </c>
      <c r="E10" s="7" t="s">
        <v>18</v>
      </c>
      <c r="F10" s="8" t="s">
        <v>45</v>
      </c>
      <c r="G10" s="7" t="s">
        <v>20</v>
      </c>
      <c r="H10" s="7" t="s">
        <v>21</v>
      </c>
      <c r="I10" s="8" t="s">
        <v>22</v>
      </c>
      <c r="J10" s="9">
        <v>0.05</v>
      </c>
      <c r="K10" s="9">
        <f t="shared" si="1"/>
        <v>0.25</v>
      </c>
      <c r="L10" s="7" t="s">
        <v>20</v>
      </c>
      <c r="M10" s="10" t="s">
        <v>46</v>
      </c>
      <c r="N10" s="7" t="s">
        <v>20</v>
      </c>
      <c r="O10" s="7" t="s">
        <v>20</v>
      </c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</row>
    <row r="11">
      <c r="A11" s="7">
        <v>9.0</v>
      </c>
      <c r="B11" s="7" t="s">
        <v>47</v>
      </c>
      <c r="C11" s="7">
        <v>4.0</v>
      </c>
      <c r="D11" s="7" t="s">
        <v>17</v>
      </c>
      <c r="E11" s="7" t="s">
        <v>48</v>
      </c>
      <c r="F11" s="8" t="s">
        <v>49</v>
      </c>
      <c r="G11" s="7" t="s">
        <v>20</v>
      </c>
      <c r="H11" s="7" t="s">
        <v>50</v>
      </c>
      <c r="I11" s="8" t="s">
        <v>22</v>
      </c>
      <c r="J11" s="9">
        <v>0.037</v>
      </c>
      <c r="K11" s="9">
        <f t="shared" si="1"/>
        <v>0.74</v>
      </c>
      <c r="L11" s="7" t="s">
        <v>20</v>
      </c>
      <c r="M11" s="10" t="s">
        <v>51</v>
      </c>
      <c r="N11" s="7" t="s">
        <v>20</v>
      </c>
      <c r="O11" s="7" t="s">
        <v>20</v>
      </c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</row>
    <row r="12">
      <c r="A12" s="7">
        <v>10.0</v>
      </c>
      <c r="B12" s="7" t="s">
        <v>52</v>
      </c>
      <c r="C12" s="7">
        <v>1.0</v>
      </c>
      <c r="D12" s="7" t="s">
        <v>53</v>
      </c>
      <c r="E12" s="7" t="s">
        <v>54</v>
      </c>
      <c r="F12" s="8" t="s">
        <v>54</v>
      </c>
      <c r="G12" s="7" t="s">
        <v>55</v>
      </c>
      <c r="H12" s="7" t="s">
        <v>56</v>
      </c>
      <c r="I12" s="8" t="s">
        <v>22</v>
      </c>
      <c r="J12" s="9">
        <v>0.11</v>
      </c>
      <c r="K12" s="9">
        <f t="shared" si="1"/>
        <v>0.55</v>
      </c>
      <c r="L12" s="7" t="s">
        <v>20</v>
      </c>
      <c r="M12" s="10" t="s">
        <v>20</v>
      </c>
      <c r="N12" s="7" t="s">
        <v>20</v>
      </c>
      <c r="O12" s="7" t="s">
        <v>20</v>
      </c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</row>
    <row r="13">
      <c r="A13" s="7">
        <v>11.0</v>
      </c>
      <c r="B13" s="7" t="s">
        <v>57</v>
      </c>
      <c r="C13" s="7">
        <v>1.0</v>
      </c>
      <c r="D13" s="7" t="s">
        <v>58</v>
      </c>
      <c r="E13" s="7" t="s">
        <v>59</v>
      </c>
      <c r="F13" s="8" t="s">
        <v>59</v>
      </c>
      <c r="G13" s="7" t="s">
        <v>60</v>
      </c>
      <c r="H13" s="7" t="s">
        <v>61</v>
      </c>
      <c r="I13" s="8" t="s">
        <v>22</v>
      </c>
      <c r="J13" s="9">
        <v>0.169</v>
      </c>
      <c r="K13" s="9">
        <f t="shared" si="1"/>
        <v>0.845</v>
      </c>
      <c r="L13" s="7" t="s">
        <v>20</v>
      </c>
      <c r="M13" s="10" t="s">
        <v>20</v>
      </c>
      <c r="N13" s="7" t="s">
        <v>20</v>
      </c>
      <c r="O13" s="7" t="s">
        <v>20</v>
      </c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</row>
    <row r="14">
      <c r="A14" s="7">
        <v>12.0</v>
      </c>
      <c r="B14" s="7" t="s">
        <v>62</v>
      </c>
      <c r="C14" s="7">
        <v>1.0</v>
      </c>
      <c r="D14" s="7" t="s">
        <v>58</v>
      </c>
      <c r="E14" s="7" t="s">
        <v>63</v>
      </c>
      <c r="F14" s="8" t="s">
        <v>63</v>
      </c>
      <c r="G14" s="7" t="s">
        <v>64</v>
      </c>
      <c r="H14" s="7" t="s">
        <v>65</v>
      </c>
      <c r="I14" s="8" t="s">
        <v>22</v>
      </c>
      <c r="J14" s="9">
        <v>0.189</v>
      </c>
      <c r="K14" s="9">
        <f t="shared" si="1"/>
        <v>0.945</v>
      </c>
      <c r="L14" s="7" t="s">
        <v>20</v>
      </c>
      <c r="M14" s="10" t="s">
        <v>20</v>
      </c>
      <c r="N14" s="7" t="s">
        <v>20</v>
      </c>
      <c r="O14" s="7" t="s">
        <v>20</v>
      </c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</row>
    <row r="15">
      <c r="A15" s="7">
        <v>13.0</v>
      </c>
      <c r="B15" s="7" t="s">
        <v>66</v>
      </c>
      <c r="C15" s="7">
        <v>1.0</v>
      </c>
      <c r="D15" s="7" t="s">
        <v>58</v>
      </c>
      <c r="E15" s="7" t="s">
        <v>67</v>
      </c>
      <c r="F15" s="8" t="s">
        <v>67</v>
      </c>
      <c r="G15" s="7" t="s">
        <v>68</v>
      </c>
      <c r="H15" s="7" t="s">
        <v>69</v>
      </c>
      <c r="I15" s="8" t="s">
        <v>22</v>
      </c>
      <c r="J15" s="9">
        <v>0.176</v>
      </c>
      <c r="K15" s="9">
        <f t="shared" si="1"/>
        <v>0.88</v>
      </c>
      <c r="L15" s="7" t="s">
        <v>20</v>
      </c>
      <c r="M15" s="10" t="s">
        <v>20</v>
      </c>
      <c r="N15" s="7" t="s">
        <v>20</v>
      </c>
      <c r="O15" s="7" t="s">
        <v>20</v>
      </c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</row>
    <row r="16">
      <c r="A16" s="7">
        <v>14.0</v>
      </c>
      <c r="B16" s="7" t="s">
        <v>70</v>
      </c>
      <c r="C16" s="7">
        <v>1.0</v>
      </c>
      <c r="D16" s="7" t="s">
        <v>71</v>
      </c>
      <c r="E16" s="7" t="s">
        <v>72</v>
      </c>
      <c r="F16" s="8" t="s">
        <v>72</v>
      </c>
      <c r="G16" s="11" t="s">
        <v>73</v>
      </c>
      <c r="H16" s="7" t="s">
        <v>74</v>
      </c>
      <c r="I16" s="8" t="s">
        <v>22</v>
      </c>
      <c r="J16" s="9">
        <v>4.797</v>
      </c>
      <c r="K16" s="9">
        <f t="shared" si="1"/>
        <v>23.985</v>
      </c>
      <c r="L16" s="7" t="s">
        <v>75</v>
      </c>
      <c r="M16" s="10" t="s">
        <v>76</v>
      </c>
      <c r="N16" s="7" t="s">
        <v>20</v>
      </c>
      <c r="O16" s="7" t="s">
        <v>20</v>
      </c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</row>
    <row r="17">
      <c r="A17" s="7">
        <v>15.0</v>
      </c>
      <c r="B17" s="7" t="s">
        <v>77</v>
      </c>
      <c r="C17" s="7">
        <v>1.0</v>
      </c>
      <c r="D17" s="7" t="s">
        <v>78</v>
      </c>
      <c r="E17" s="7" t="s">
        <v>79</v>
      </c>
      <c r="F17" s="8" t="s">
        <v>79</v>
      </c>
      <c r="G17" s="7" t="s">
        <v>80</v>
      </c>
      <c r="H17" s="7" t="s">
        <v>81</v>
      </c>
      <c r="I17" s="8" t="s">
        <v>22</v>
      </c>
      <c r="J17" s="9">
        <v>0.11</v>
      </c>
      <c r="K17" s="9">
        <f t="shared" si="1"/>
        <v>0.55</v>
      </c>
      <c r="L17" s="7" t="s">
        <v>20</v>
      </c>
      <c r="M17" s="10" t="s">
        <v>20</v>
      </c>
      <c r="N17" s="7" t="s">
        <v>20</v>
      </c>
      <c r="O17" s="7" t="s">
        <v>20</v>
      </c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</row>
    <row r="18">
      <c r="A18" s="7">
        <v>16.0</v>
      </c>
      <c r="B18" s="7" t="s">
        <v>82</v>
      </c>
      <c r="C18" s="7">
        <v>1.0</v>
      </c>
      <c r="D18" s="7" t="s">
        <v>83</v>
      </c>
      <c r="E18" s="7" t="s">
        <v>84</v>
      </c>
      <c r="F18" s="8" t="s">
        <v>84</v>
      </c>
      <c r="G18" s="7" t="s">
        <v>85</v>
      </c>
      <c r="H18" s="7" t="s">
        <v>86</v>
      </c>
      <c r="I18" s="8" t="s">
        <v>22</v>
      </c>
      <c r="J18" s="9">
        <v>0.483</v>
      </c>
      <c r="K18" s="9">
        <f t="shared" si="1"/>
        <v>2.415</v>
      </c>
      <c r="L18" s="7" t="s">
        <v>20</v>
      </c>
      <c r="M18" s="10" t="s">
        <v>20</v>
      </c>
      <c r="N18" s="7" t="s">
        <v>20</v>
      </c>
      <c r="O18" s="7" t="s">
        <v>20</v>
      </c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</row>
    <row r="19">
      <c r="A19" s="7">
        <v>17.0</v>
      </c>
      <c r="B19" s="7" t="s">
        <v>87</v>
      </c>
      <c r="C19" s="7">
        <v>1.0</v>
      </c>
      <c r="D19" s="7" t="s">
        <v>88</v>
      </c>
      <c r="E19" s="7" t="s">
        <v>89</v>
      </c>
      <c r="F19" s="8" t="s">
        <v>89</v>
      </c>
      <c r="G19" s="11" t="s">
        <v>90</v>
      </c>
      <c r="H19" s="7" t="s">
        <v>89</v>
      </c>
      <c r="I19" s="8" t="s">
        <v>22</v>
      </c>
      <c r="J19" s="9"/>
      <c r="K19" s="9"/>
      <c r="L19" s="7"/>
      <c r="M19" s="10" t="s">
        <v>89</v>
      </c>
      <c r="N19" s="7" t="s">
        <v>20</v>
      </c>
      <c r="O19" s="7" t="s">
        <v>20</v>
      </c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</row>
    <row r="20">
      <c r="A20" s="7">
        <v>18.0</v>
      </c>
      <c r="B20" s="7" t="s">
        <v>91</v>
      </c>
      <c r="C20" s="7">
        <v>1.0</v>
      </c>
      <c r="D20" s="7" t="s">
        <v>92</v>
      </c>
      <c r="E20" s="7" t="s">
        <v>93</v>
      </c>
      <c r="F20" s="8" t="s">
        <v>93</v>
      </c>
      <c r="G20" s="7" t="s">
        <v>94</v>
      </c>
      <c r="H20" s="7" t="s">
        <v>95</v>
      </c>
      <c r="I20" s="8" t="s">
        <v>22</v>
      </c>
      <c r="J20" s="9">
        <v>1.771</v>
      </c>
      <c r="K20" s="9">
        <f t="shared" ref="K20:K34" si="2">C20*J20*5</f>
        <v>8.855</v>
      </c>
      <c r="L20" s="7" t="s">
        <v>20</v>
      </c>
      <c r="M20" s="10" t="s">
        <v>96</v>
      </c>
      <c r="N20" s="7" t="s">
        <v>20</v>
      </c>
      <c r="O20" s="7" t="s">
        <v>20</v>
      </c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</row>
    <row r="21" ht="15.75" customHeight="1">
      <c r="A21" s="7">
        <v>19.0</v>
      </c>
      <c r="B21" s="7" t="s">
        <v>97</v>
      </c>
      <c r="C21" s="7">
        <v>1.0</v>
      </c>
      <c r="D21" s="7" t="s">
        <v>31</v>
      </c>
      <c r="E21" s="7" t="s">
        <v>98</v>
      </c>
      <c r="F21" s="8" t="s">
        <v>98</v>
      </c>
      <c r="G21" s="7" t="s">
        <v>99</v>
      </c>
      <c r="H21" s="7" t="s">
        <v>100</v>
      </c>
      <c r="I21" s="8" t="s">
        <v>22</v>
      </c>
      <c r="J21" s="9">
        <v>0.105</v>
      </c>
      <c r="K21" s="9">
        <f t="shared" si="2"/>
        <v>0.525</v>
      </c>
      <c r="L21" s="7" t="s">
        <v>20</v>
      </c>
      <c r="M21" s="10" t="s">
        <v>20</v>
      </c>
      <c r="N21" s="7" t="s">
        <v>20</v>
      </c>
      <c r="O21" s="7" t="s">
        <v>20</v>
      </c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</row>
    <row r="22" ht="15.75" customHeight="1">
      <c r="A22" s="7">
        <v>20.0</v>
      </c>
      <c r="B22" s="7" t="s">
        <v>101</v>
      </c>
      <c r="C22" s="7">
        <v>2.0</v>
      </c>
      <c r="D22" s="7" t="s">
        <v>31</v>
      </c>
      <c r="E22" s="7" t="s">
        <v>102</v>
      </c>
      <c r="F22" s="8" t="s">
        <v>102</v>
      </c>
      <c r="G22" s="7" t="s">
        <v>103</v>
      </c>
      <c r="H22" s="7" t="s">
        <v>104</v>
      </c>
      <c r="I22" s="8" t="s">
        <v>22</v>
      </c>
      <c r="J22" s="9">
        <v>0.231</v>
      </c>
      <c r="K22" s="9">
        <f t="shared" si="2"/>
        <v>2.31</v>
      </c>
      <c r="L22" s="7" t="s">
        <v>20</v>
      </c>
      <c r="M22" s="10" t="s">
        <v>20</v>
      </c>
      <c r="N22" s="7" t="s">
        <v>20</v>
      </c>
      <c r="O22" s="7" t="s">
        <v>20</v>
      </c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</row>
    <row r="23" ht="15.75" customHeight="1">
      <c r="A23" s="7">
        <v>21.0</v>
      </c>
      <c r="B23" s="7" t="s">
        <v>105</v>
      </c>
      <c r="C23" s="7">
        <v>1.0</v>
      </c>
      <c r="D23" s="7" t="s">
        <v>106</v>
      </c>
      <c r="E23" s="7" t="s">
        <v>107</v>
      </c>
      <c r="F23" s="8" t="s">
        <v>107</v>
      </c>
      <c r="G23" s="7" t="s">
        <v>108</v>
      </c>
      <c r="H23" s="7" t="s">
        <v>109</v>
      </c>
      <c r="I23" s="8" t="s">
        <v>22</v>
      </c>
      <c r="J23" s="9">
        <v>0.097</v>
      </c>
      <c r="K23" s="9">
        <f t="shared" si="2"/>
        <v>0.485</v>
      </c>
      <c r="L23" s="7" t="s">
        <v>20</v>
      </c>
      <c r="M23" s="10" t="s">
        <v>20</v>
      </c>
      <c r="N23" s="7" t="s">
        <v>20</v>
      </c>
      <c r="O23" s="7" t="s">
        <v>20</v>
      </c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</row>
    <row r="24" ht="15.75" customHeight="1">
      <c r="A24" s="7">
        <v>22.0</v>
      </c>
      <c r="B24" s="7" t="s">
        <v>110</v>
      </c>
      <c r="C24" s="7">
        <v>1.0</v>
      </c>
      <c r="D24" s="7" t="s">
        <v>31</v>
      </c>
      <c r="E24" s="7" t="s">
        <v>111</v>
      </c>
      <c r="F24" s="8" t="s">
        <v>111</v>
      </c>
      <c r="G24" s="7" t="s">
        <v>112</v>
      </c>
      <c r="H24" s="7" t="s">
        <v>113</v>
      </c>
      <c r="I24" s="8" t="s">
        <v>22</v>
      </c>
      <c r="J24" s="9">
        <v>0.05</v>
      </c>
      <c r="K24" s="9">
        <f t="shared" si="2"/>
        <v>0.25</v>
      </c>
      <c r="L24" s="7" t="s">
        <v>20</v>
      </c>
      <c r="M24" s="10" t="s">
        <v>114</v>
      </c>
      <c r="N24" s="7" t="s">
        <v>20</v>
      </c>
      <c r="O24" s="7" t="s">
        <v>20</v>
      </c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</row>
    <row r="25" ht="15.75" customHeight="1">
      <c r="A25" s="7">
        <v>23.0</v>
      </c>
      <c r="B25" s="7" t="s">
        <v>115</v>
      </c>
      <c r="C25" s="7">
        <v>6.0</v>
      </c>
      <c r="D25" s="7" t="s">
        <v>17</v>
      </c>
      <c r="E25" s="7" t="s">
        <v>116</v>
      </c>
      <c r="F25" s="8" t="s">
        <v>117</v>
      </c>
      <c r="G25" s="7" t="s">
        <v>20</v>
      </c>
      <c r="H25" s="7" t="s">
        <v>118</v>
      </c>
      <c r="I25" s="8" t="s">
        <v>22</v>
      </c>
      <c r="J25" s="9">
        <v>0.003</v>
      </c>
      <c r="K25" s="9">
        <f t="shared" si="2"/>
        <v>0.09</v>
      </c>
      <c r="L25" s="7" t="s">
        <v>20</v>
      </c>
      <c r="M25" s="10" t="s">
        <v>119</v>
      </c>
      <c r="N25" s="7" t="s">
        <v>20</v>
      </c>
      <c r="O25" s="7" t="s">
        <v>20</v>
      </c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</row>
    <row r="26" ht="15.75" customHeight="1">
      <c r="A26" s="7">
        <v>24.0</v>
      </c>
      <c r="B26" s="7" t="s">
        <v>120</v>
      </c>
      <c r="C26" s="7">
        <v>2.0</v>
      </c>
      <c r="D26" s="7" t="s">
        <v>17</v>
      </c>
      <c r="E26" s="7" t="s">
        <v>116</v>
      </c>
      <c r="F26" s="8" t="s">
        <v>121</v>
      </c>
      <c r="G26" s="7" t="s">
        <v>20</v>
      </c>
      <c r="H26" s="7" t="s">
        <v>118</v>
      </c>
      <c r="I26" s="8" t="s">
        <v>22</v>
      </c>
      <c r="J26" s="9">
        <v>0.013</v>
      </c>
      <c r="K26" s="9">
        <f t="shared" si="2"/>
        <v>0.13</v>
      </c>
      <c r="L26" s="7" t="s">
        <v>20</v>
      </c>
      <c r="M26" s="10" t="s">
        <v>122</v>
      </c>
      <c r="N26" s="7" t="s">
        <v>20</v>
      </c>
      <c r="O26" s="7" t="s">
        <v>20</v>
      </c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</row>
    <row r="27" ht="15.75" customHeight="1">
      <c r="A27" s="7">
        <v>25.0</v>
      </c>
      <c r="B27" s="7" t="s">
        <v>123</v>
      </c>
      <c r="C27" s="7">
        <v>2.0</v>
      </c>
      <c r="D27" s="7" t="s">
        <v>17</v>
      </c>
      <c r="E27" s="7" t="s">
        <v>116</v>
      </c>
      <c r="F27" s="8" t="s">
        <v>124</v>
      </c>
      <c r="G27" s="7" t="s">
        <v>20</v>
      </c>
      <c r="H27" s="7" t="s">
        <v>118</v>
      </c>
      <c r="I27" s="8" t="s">
        <v>22</v>
      </c>
      <c r="J27" s="9">
        <v>0.013</v>
      </c>
      <c r="K27" s="9">
        <f t="shared" si="2"/>
        <v>0.13</v>
      </c>
      <c r="L27" s="7" t="s">
        <v>20</v>
      </c>
      <c r="M27" s="10" t="s">
        <v>125</v>
      </c>
      <c r="N27" s="7" t="s">
        <v>20</v>
      </c>
      <c r="O27" s="7" t="s">
        <v>20</v>
      </c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</row>
    <row r="28" ht="15.75" customHeight="1">
      <c r="A28" s="7">
        <v>26.0</v>
      </c>
      <c r="B28" s="7" t="s">
        <v>126</v>
      </c>
      <c r="C28" s="7">
        <v>1.0</v>
      </c>
      <c r="D28" s="7" t="s">
        <v>17</v>
      </c>
      <c r="E28" s="7" t="s">
        <v>116</v>
      </c>
      <c r="F28" s="8" t="s">
        <v>127</v>
      </c>
      <c r="G28" s="7" t="s">
        <v>20</v>
      </c>
      <c r="H28" s="7" t="s">
        <v>118</v>
      </c>
      <c r="I28" s="8" t="s">
        <v>22</v>
      </c>
      <c r="J28" s="9">
        <v>0.016</v>
      </c>
      <c r="K28" s="9">
        <f t="shared" si="2"/>
        <v>0.08</v>
      </c>
      <c r="L28" s="7" t="s">
        <v>20</v>
      </c>
      <c r="M28" s="10" t="s">
        <v>128</v>
      </c>
      <c r="N28" s="7" t="s">
        <v>20</v>
      </c>
      <c r="O28" s="7" t="s">
        <v>20</v>
      </c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</row>
    <row r="29" ht="15.75" customHeight="1">
      <c r="A29" s="7">
        <v>27.0</v>
      </c>
      <c r="B29" s="7" t="s">
        <v>129</v>
      </c>
      <c r="C29" s="7">
        <v>2.0</v>
      </c>
      <c r="D29" s="7" t="s">
        <v>17</v>
      </c>
      <c r="E29" s="7" t="s">
        <v>116</v>
      </c>
      <c r="F29" s="8" t="s">
        <v>130</v>
      </c>
      <c r="G29" s="7" t="s">
        <v>20</v>
      </c>
      <c r="H29" s="7" t="s">
        <v>118</v>
      </c>
      <c r="I29" s="8" t="s">
        <v>22</v>
      </c>
      <c r="J29" s="9">
        <v>0.013</v>
      </c>
      <c r="K29" s="9">
        <f t="shared" si="2"/>
        <v>0.13</v>
      </c>
      <c r="L29" s="7" t="s">
        <v>20</v>
      </c>
      <c r="M29" s="10" t="s">
        <v>131</v>
      </c>
      <c r="N29" s="7" t="s">
        <v>20</v>
      </c>
      <c r="O29" s="7" t="s">
        <v>20</v>
      </c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</row>
    <row r="30" ht="15.75" customHeight="1">
      <c r="A30" s="7">
        <v>28.0</v>
      </c>
      <c r="B30" s="7" t="s">
        <v>132</v>
      </c>
      <c r="C30" s="7">
        <v>2.0</v>
      </c>
      <c r="D30" s="7" t="s">
        <v>133</v>
      </c>
      <c r="E30" s="7" t="s">
        <v>134</v>
      </c>
      <c r="F30" s="8" t="s">
        <v>134</v>
      </c>
      <c r="G30" s="7" t="s">
        <v>135</v>
      </c>
      <c r="H30" s="7" t="s">
        <v>136</v>
      </c>
      <c r="I30" s="8" t="s">
        <v>22</v>
      </c>
      <c r="J30" s="9">
        <v>0.247</v>
      </c>
      <c r="K30" s="9">
        <f t="shared" si="2"/>
        <v>2.47</v>
      </c>
      <c r="L30" s="7" t="s">
        <v>20</v>
      </c>
      <c r="M30" s="10" t="s">
        <v>20</v>
      </c>
      <c r="N30" s="7" t="s">
        <v>20</v>
      </c>
      <c r="O30" s="7" t="s">
        <v>20</v>
      </c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</row>
    <row r="31" ht="15.75" customHeight="1">
      <c r="A31" s="7">
        <v>29.0</v>
      </c>
      <c r="B31" s="7" t="s">
        <v>137</v>
      </c>
      <c r="C31" s="7">
        <v>1.0</v>
      </c>
      <c r="D31" s="7" t="s">
        <v>138</v>
      </c>
      <c r="E31" s="7" t="s">
        <v>139</v>
      </c>
      <c r="F31" s="8" t="s">
        <v>139</v>
      </c>
      <c r="G31" s="7" t="s">
        <v>140</v>
      </c>
      <c r="H31" s="7" t="s">
        <v>141</v>
      </c>
      <c r="I31" s="8" t="s">
        <v>22</v>
      </c>
      <c r="J31" s="9">
        <v>2.403</v>
      </c>
      <c r="K31" s="9">
        <f t="shared" si="2"/>
        <v>12.015</v>
      </c>
      <c r="L31" s="7" t="s">
        <v>75</v>
      </c>
      <c r="M31" s="10" t="s">
        <v>142</v>
      </c>
      <c r="N31" s="7" t="s">
        <v>20</v>
      </c>
      <c r="O31" s="7" t="s">
        <v>20</v>
      </c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</row>
    <row r="32" ht="15.75" customHeight="1">
      <c r="A32" s="7">
        <v>30.0</v>
      </c>
      <c r="B32" s="7" t="s">
        <v>143</v>
      </c>
      <c r="C32" s="7">
        <v>1.0</v>
      </c>
      <c r="D32" s="7" t="s">
        <v>144</v>
      </c>
      <c r="E32" s="7" t="s">
        <v>145</v>
      </c>
      <c r="F32" s="8" t="s">
        <v>145</v>
      </c>
      <c r="G32" s="7" t="s">
        <v>146</v>
      </c>
      <c r="H32" s="7" t="s">
        <v>147</v>
      </c>
      <c r="I32" s="8" t="s">
        <v>22</v>
      </c>
      <c r="J32" s="9">
        <v>2.415</v>
      </c>
      <c r="K32" s="9">
        <f t="shared" si="2"/>
        <v>12.075</v>
      </c>
      <c r="L32" s="7" t="s">
        <v>20</v>
      </c>
      <c r="M32" s="10" t="s">
        <v>20</v>
      </c>
      <c r="N32" s="7" t="s">
        <v>20</v>
      </c>
      <c r="O32" s="7" t="s">
        <v>20</v>
      </c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</row>
    <row r="33" ht="15.75" customHeight="1">
      <c r="A33" s="7">
        <v>31.0</v>
      </c>
      <c r="B33" s="7" t="s">
        <v>148</v>
      </c>
      <c r="C33" s="7">
        <v>1.0</v>
      </c>
      <c r="D33" s="7" t="s">
        <v>149</v>
      </c>
      <c r="E33" s="7" t="s">
        <v>150</v>
      </c>
      <c r="F33" s="8" t="s">
        <v>150</v>
      </c>
      <c r="G33" s="7" t="s">
        <v>151</v>
      </c>
      <c r="H33" s="7" t="s">
        <v>152</v>
      </c>
      <c r="I33" s="8" t="s">
        <v>22</v>
      </c>
      <c r="J33" s="9">
        <v>0.599</v>
      </c>
      <c r="K33" s="9">
        <f t="shared" si="2"/>
        <v>2.995</v>
      </c>
      <c r="L33" s="7" t="s">
        <v>75</v>
      </c>
      <c r="M33" s="10" t="s">
        <v>20</v>
      </c>
      <c r="N33" s="7" t="s">
        <v>20</v>
      </c>
      <c r="O33" s="7" t="s">
        <v>20</v>
      </c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</row>
    <row r="34" ht="15.75" customHeight="1">
      <c r="A34" s="7">
        <v>32.0</v>
      </c>
      <c r="B34" s="7" t="s">
        <v>153</v>
      </c>
      <c r="C34" s="7">
        <v>1.0</v>
      </c>
      <c r="D34" s="7" t="s">
        <v>154</v>
      </c>
      <c r="E34" s="7" t="s">
        <v>155</v>
      </c>
      <c r="F34" s="8" t="s">
        <v>155</v>
      </c>
      <c r="G34" s="7" t="s">
        <v>156</v>
      </c>
      <c r="H34" s="7" t="s">
        <v>157</v>
      </c>
      <c r="I34" s="8" t="s">
        <v>22</v>
      </c>
      <c r="J34" s="9">
        <v>1.143</v>
      </c>
      <c r="K34" s="9">
        <f t="shared" si="2"/>
        <v>5.715</v>
      </c>
      <c r="L34" s="7" t="s">
        <v>75</v>
      </c>
      <c r="M34" s="10" t="s">
        <v>20</v>
      </c>
      <c r="N34" s="7" t="s">
        <v>20</v>
      </c>
      <c r="O34" s="7" t="s">
        <v>20</v>
      </c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</row>
    <row r="35" ht="15.75" customHeight="1">
      <c r="A35" s="4"/>
      <c r="B35" s="4"/>
      <c r="C35" s="4"/>
      <c r="D35" s="4"/>
      <c r="E35" s="4"/>
      <c r="F35" s="4"/>
      <c r="G35" s="4"/>
      <c r="H35" s="4"/>
      <c r="I35" s="4"/>
      <c r="J35" s="7" t="s">
        <v>158</v>
      </c>
      <c r="K35" s="12">
        <f>SUM(K3:K34)</f>
        <v>82.87</v>
      </c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</row>
    <row r="36" ht="15.75" customHeight="1">
      <c r="A36" s="4"/>
      <c r="B36" s="4"/>
      <c r="C36" s="4"/>
      <c r="D36" s="4"/>
      <c r="E36" s="4"/>
      <c r="F36" s="4"/>
      <c r="G36" s="4"/>
      <c r="H36" s="4"/>
      <c r="I36" s="4"/>
      <c r="J36" s="7" t="s">
        <v>159</v>
      </c>
      <c r="K36" s="12">
        <v>88.0</v>
      </c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</row>
    <row r="37" ht="15.75" customHeight="1">
      <c r="A37" s="4"/>
      <c r="B37" s="4"/>
      <c r="C37" s="4"/>
      <c r="D37" s="4"/>
      <c r="E37" s="4"/>
      <c r="F37" s="4"/>
      <c r="G37" s="4"/>
      <c r="H37" s="4"/>
      <c r="I37" s="4"/>
      <c r="J37" s="7" t="s">
        <v>160</v>
      </c>
      <c r="K37" s="12">
        <v>5.0</v>
      </c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</row>
    <row r="38" ht="15.75" customHeight="1">
      <c r="A38" s="4"/>
      <c r="B38" s="4"/>
      <c r="C38" s="4"/>
      <c r="D38" s="4"/>
      <c r="E38" s="4"/>
      <c r="F38" s="4"/>
      <c r="G38" s="4"/>
      <c r="H38" s="4"/>
      <c r="I38" s="4"/>
      <c r="J38" s="7" t="s">
        <v>161</v>
      </c>
      <c r="K38" s="12">
        <f>0*SUM(K36:K37)</f>
        <v>0</v>
      </c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</row>
    <row r="39" ht="15.75" customHeight="1">
      <c r="A39" s="4"/>
      <c r="B39" s="4"/>
      <c r="C39" s="4"/>
      <c r="D39" s="4"/>
      <c r="E39" s="4"/>
      <c r="F39" s="4"/>
      <c r="G39" s="4"/>
      <c r="H39" s="4"/>
      <c r="I39" s="4"/>
      <c r="J39" s="7" t="s">
        <v>162</v>
      </c>
      <c r="K39" s="12">
        <f>SUM(K35:K38)</f>
        <v>175.87</v>
      </c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</row>
    <row r="40" ht="15.75" customHeight="1">
      <c r="A40" s="4" t="s">
        <v>20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</row>
    <row r="41" ht="15.75" customHeight="1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</row>
    <row r="42" ht="15.75" customHeight="1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</row>
    <row r="43" ht="15.75" customHeight="1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</row>
    <row r="44" ht="15.75" customHeight="1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</row>
    <row r="45" ht="15.75" customHeight="1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</row>
    <row r="46" ht="15.75" customHeight="1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</row>
    <row r="47" ht="15.75" customHeight="1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</row>
    <row r="48" ht="15.75" customHeight="1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</row>
    <row r="49" ht="15.75" customHeight="1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</row>
    <row r="50" ht="15.75" customHeight="1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</row>
    <row r="51" ht="15.75" customHeight="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</row>
    <row r="52" ht="15.75" customHeight="1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</row>
    <row r="53" ht="15.75" customHeight="1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</row>
    <row r="54" ht="15.75" customHeight="1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</row>
    <row r="55" ht="15.75" customHeight="1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</row>
    <row r="56" ht="15.75" customHeight="1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</row>
    <row r="57" ht="15.75" customHeight="1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</row>
    <row r="58" ht="15.75" customHeight="1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</row>
    <row r="59" ht="15.75" customHeight="1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</row>
    <row r="60" ht="15.75" customHeight="1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</row>
    <row r="61" ht="15.75" customHeight="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</row>
    <row r="62" ht="15.75" customHeight="1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</row>
    <row r="63" ht="15.75" customHeight="1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</row>
    <row r="64" ht="15.75" customHeight="1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</row>
    <row r="65" ht="15.75" customHeight="1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</row>
    <row r="66" ht="15.75" customHeight="1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</row>
    <row r="67" ht="15.75" customHeight="1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</row>
    <row r="68" ht="15.75" customHeight="1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</row>
    <row r="69" ht="15.75" customHeight="1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</row>
    <row r="70" ht="15.75" customHeight="1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</row>
    <row r="71" ht="15.75" customHeight="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</row>
    <row r="72" ht="15.75" customHeight="1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</row>
    <row r="73" ht="15.75" customHeight="1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</row>
    <row r="74" ht="15.75" customHeight="1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</row>
    <row r="75" ht="15.75" customHeight="1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</row>
    <row r="76" ht="15.75" customHeight="1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</row>
    <row r="77" ht="15.75" customHeight="1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</row>
    <row r="78" ht="15.75" customHeight="1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</row>
    <row r="79" ht="15.75" customHeight="1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</row>
    <row r="80" ht="15.75" customHeight="1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</row>
    <row r="81" ht="15.75" customHeight="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</row>
    <row r="82" ht="15.75" customHeight="1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</row>
    <row r="83" ht="15.75" customHeight="1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</row>
    <row r="84" ht="15.75" customHeight="1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</row>
    <row r="85" ht="15.75" customHeight="1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</row>
    <row r="86" ht="15.75" customHeight="1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</row>
    <row r="87" ht="15.75" customHeight="1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</row>
    <row r="88" ht="15.75" customHeight="1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</row>
    <row r="89" ht="15.75" customHeight="1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</row>
    <row r="90" ht="15.75" customHeight="1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</row>
    <row r="91" ht="15.75" customHeight="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</row>
    <row r="92" ht="15.75" customHeight="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</row>
    <row r="93" ht="15.75" customHeight="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</row>
    <row r="94" ht="15.75" customHeight="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</row>
    <row r="95" ht="15.75" customHeight="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</row>
    <row r="96" ht="15.75" customHeight="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</row>
    <row r="97" ht="15.75" customHeight="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</row>
    <row r="98" ht="15.75" customHeight="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</row>
    <row r="99" ht="15.75" customHeight="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</row>
    <row r="100" ht="15.75" customHeight="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</row>
    <row r="101" ht="15.75" customHeight="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</row>
    <row r="102" ht="15.75" customHeight="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</row>
    <row r="103" ht="15.75" customHeight="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</row>
    <row r="104" ht="15.75" customHeight="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</row>
    <row r="105" ht="15.75" customHeight="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</row>
    <row r="106" ht="15.75" customHeight="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</row>
    <row r="107" ht="15.75" customHeight="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</row>
    <row r="108" ht="15.75" customHeight="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</row>
    <row r="109" ht="15.75" customHeight="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</row>
    <row r="110" ht="15.75" customHeight="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</row>
    <row r="111" ht="15.75" customHeight="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</row>
    <row r="112" ht="15.75" customHeight="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</row>
    <row r="113" ht="15.75" customHeight="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</row>
    <row r="114" ht="15.75" customHeight="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</row>
    <row r="115" ht="15.75" customHeight="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</row>
    <row r="116" ht="15.75" customHeight="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</row>
    <row r="117" ht="15.75" customHeight="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</row>
    <row r="118" ht="15.75" customHeight="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</row>
    <row r="119" ht="15.75" customHeight="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</row>
    <row r="120" ht="15.75" customHeight="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</row>
    <row r="121" ht="15.75" customHeight="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</row>
    <row r="122" ht="15.75" customHeight="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</row>
    <row r="123" ht="15.75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</row>
    <row r="124" ht="15.75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</row>
    <row r="125" ht="15.75" customHeight="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</row>
    <row r="126" ht="15.75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</row>
    <row r="127" ht="15.75" customHeight="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</row>
    <row r="128" ht="15.75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</row>
    <row r="129" ht="15.75" customHeight="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</row>
    <row r="130" ht="15.75" customHeight="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</row>
    <row r="131" ht="15.75" customHeight="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</row>
    <row r="132" ht="15.75" customHeight="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</row>
    <row r="133" ht="15.75" customHeight="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</row>
    <row r="134" ht="15.75" customHeight="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</row>
    <row r="135" ht="15.75" customHeight="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</row>
    <row r="136" ht="15.75" customHeight="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</row>
    <row r="137" ht="15.75" customHeight="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</row>
    <row r="138" ht="15.75" customHeight="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</row>
    <row r="139" ht="15.75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</row>
    <row r="140" ht="15.75" customHeight="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</row>
    <row r="141" ht="15.75" customHeight="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</row>
    <row r="142" ht="15.75" customHeight="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</row>
    <row r="143" ht="15.75" customHeight="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</row>
    <row r="144" ht="15.75" customHeight="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</row>
    <row r="145" ht="15.75" customHeight="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</row>
    <row r="146" ht="15.75" customHeight="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</row>
    <row r="147" ht="15.75" customHeight="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</row>
    <row r="148" ht="15.75" customHeight="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</row>
    <row r="149" ht="15.75" customHeight="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</row>
    <row r="150" ht="15.75" customHeight="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</row>
    <row r="151" ht="15.75" customHeight="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</row>
    <row r="152" ht="15.75" customHeight="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</row>
    <row r="153" ht="15.75" customHeight="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</row>
    <row r="154" ht="15.75" customHeight="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</row>
    <row r="155" ht="15.75" customHeight="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</row>
    <row r="156" ht="15.75" customHeight="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</row>
    <row r="157" ht="15.75" customHeight="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</row>
    <row r="158" ht="15.75" customHeight="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</row>
    <row r="159" ht="15.75" customHeight="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</row>
    <row r="160" ht="15.75" customHeight="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</row>
    <row r="161" ht="15.75" customHeight="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</row>
    <row r="162" ht="15.75" customHeight="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</row>
    <row r="163" ht="15.75" customHeight="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</row>
    <row r="164" ht="15.75" customHeight="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</row>
    <row r="165" ht="15.75" customHeight="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</row>
    <row r="166" ht="15.75" customHeight="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</row>
    <row r="167" ht="15.75" customHeight="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</row>
    <row r="168" ht="15.75" customHeight="1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</row>
    <row r="169" ht="15.75" customHeight="1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</row>
    <row r="170" ht="15.75" customHeight="1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</row>
    <row r="171" ht="15.75" customHeight="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</row>
    <row r="172" ht="15.75" customHeight="1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</row>
    <row r="173" ht="15.75" customHeight="1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</row>
    <row r="174" ht="15.75" customHeight="1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</row>
    <row r="175" ht="15.75" customHeight="1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</row>
    <row r="176" ht="15.75" customHeight="1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</row>
    <row r="177" ht="15.75" customHeight="1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</row>
    <row r="178" ht="15.75" customHeight="1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</row>
    <row r="179" ht="15.75" customHeight="1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</row>
    <row r="180" ht="15.75" customHeight="1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</row>
    <row r="181" ht="15.75" customHeight="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</row>
    <row r="182" ht="15.75" customHeight="1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</row>
    <row r="183" ht="15.75" customHeight="1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</row>
    <row r="184" ht="15.75" customHeight="1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</row>
    <row r="185" ht="15.75" customHeight="1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</row>
    <row r="186" ht="15.75" customHeight="1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</row>
    <row r="187" ht="15.75" customHeight="1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</row>
    <row r="188" ht="15.75" customHeight="1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</row>
    <row r="189" ht="15.75" customHeight="1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</row>
    <row r="190" ht="15.75" customHeight="1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</row>
    <row r="191" ht="15.75" customHeight="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</row>
    <row r="192" ht="15.75" customHeight="1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</row>
    <row r="193" ht="15.75" customHeight="1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</row>
    <row r="194" ht="15.75" customHeight="1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</row>
    <row r="195" ht="15.75" customHeight="1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</row>
    <row r="196" ht="15.75" customHeight="1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</row>
    <row r="197" ht="15.75" customHeight="1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</row>
    <row r="198" ht="15.75" customHeight="1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</row>
    <row r="199" ht="15.75" customHeight="1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</row>
    <row r="200" ht="15.75" customHeight="1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</row>
    <row r="201" ht="15.75" customHeight="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</row>
    <row r="202" ht="15.75" customHeight="1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</row>
    <row r="203" ht="15.75" customHeight="1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</row>
    <row r="204" ht="15.75" customHeight="1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</row>
    <row r="205" ht="15.75" customHeight="1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</row>
    <row r="206" ht="15.75" customHeight="1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</row>
    <row r="207" ht="15.75" customHeight="1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</row>
    <row r="208" ht="15.75" customHeight="1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</row>
    <row r="209" ht="15.75" customHeight="1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</row>
    <row r="210" ht="15.75" customHeight="1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</row>
    <row r="211" ht="15.75" customHeight="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</row>
    <row r="212" ht="15.75" customHeight="1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</row>
    <row r="213" ht="15.75" customHeight="1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</row>
    <row r="214" ht="15.75" customHeight="1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</row>
    <row r="215" ht="15.75" customHeight="1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</row>
    <row r="216" ht="15.75" customHeight="1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</row>
    <row r="217" ht="15.75" customHeight="1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</row>
    <row r="218" ht="15.75" customHeight="1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</row>
    <row r="219" ht="15.75" customHeight="1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</row>
    <row r="220" ht="15.75" customHeight="1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</row>
    <row r="221" ht="15.75" customHeight="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</row>
    <row r="222" ht="15.75" customHeight="1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</row>
    <row r="223" ht="15.75" customHeight="1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</row>
    <row r="224" ht="15.75" customHeight="1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</row>
    <row r="225" ht="15.75" customHeight="1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</row>
    <row r="226" ht="15.75" customHeight="1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</row>
    <row r="227" ht="15.75" customHeight="1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</row>
    <row r="228" ht="15.75" customHeight="1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</row>
    <row r="229" ht="15.75" customHeight="1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</row>
    <row r="230" ht="15.75" customHeight="1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</row>
    <row r="231" ht="15.75" customHeight="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</row>
    <row r="232" ht="15.75" customHeight="1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</row>
    <row r="233" ht="15.75" customHeight="1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</row>
    <row r="234" ht="15.75" customHeight="1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</row>
    <row r="235" ht="15.75" customHeight="1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</row>
    <row r="236" ht="15.75" customHeight="1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</row>
    <row r="237" ht="15.75" customHeight="1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</row>
    <row r="238" ht="15.75" customHeight="1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</row>
    <row r="239" ht="15.75" customHeight="1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</row>
    <row r="240" ht="15.75" customHeight="1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</row>
    <row r="241" ht="15.75" customHeight="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</row>
    <row r="242" ht="15.75" customHeight="1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</row>
    <row r="243" ht="15.75" customHeight="1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</row>
    <row r="244" ht="15.75" customHeight="1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</row>
    <row r="245" ht="15.75" customHeight="1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</row>
    <row r="246" ht="15.75" customHeight="1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</row>
    <row r="247" ht="15.75" customHeight="1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</row>
    <row r="248" ht="15.75" customHeight="1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</row>
    <row r="249" ht="15.75" customHeight="1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</row>
    <row r="250" ht="15.75" customHeight="1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</row>
    <row r="251" ht="15.75" customHeight="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</row>
    <row r="252" ht="15.75" customHeight="1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</row>
    <row r="253" ht="15.75" customHeight="1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</row>
    <row r="254" ht="15.75" customHeight="1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</row>
    <row r="255" ht="15.75" customHeight="1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</row>
    <row r="256" ht="15.75" customHeight="1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</row>
    <row r="257" ht="15.75" customHeight="1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</row>
    <row r="258" ht="15.75" customHeight="1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</row>
    <row r="259" ht="15.75" customHeight="1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</row>
    <row r="260" ht="15.75" customHeight="1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</row>
    <row r="261" ht="15.75" customHeight="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</row>
    <row r="262" ht="15.75" customHeight="1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</row>
    <row r="263" ht="15.75" customHeight="1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</row>
    <row r="264" ht="15.75" customHeight="1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</row>
    <row r="265" ht="15.75" customHeight="1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</row>
    <row r="266" ht="15.75" customHeight="1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</row>
    <row r="267" ht="15.75" customHeight="1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</row>
    <row r="268" ht="15.75" customHeight="1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</row>
    <row r="269" ht="15.75" customHeight="1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</row>
    <row r="270" ht="15.75" customHeight="1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</row>
    <row r="271" ht="15.75" customHeight="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</row>
    <row r="272" ht="15.75" customHeight="1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</row>
    <row r="273" ht="15.75" customHeight="1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</row>
    <row r="274" ht="15.75" customHeight="1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</row>
    <row r="275" ht="15.75" customHeight="1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</row>
    <row r="276" ht="15.75" customHeight="1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</row>
    <row r="277" ht="15.75" customHeight="1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</row>
    <row r="278" ht="15.75" customHeight="1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</row>
    <row r="279" ht="15.75" customHeight="1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</row>
    <row r="280" ht="15.75" customHeight="1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</row>
    <row r="281" ht="15.75" customHeight="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</row>
    <row r="282" ht="15.75" customHeight="1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</row>
    <row r="283" ht="15.75" customHeight="1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</row>
    <row r="284" ht="15.75" customHeight="1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</row>
    <row r="285" ht="15.75" customHeight="1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</row>
    <row r="286" ht="15.75" customHeight="1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</row>
    <row r="287" ht="15.75" customHeight="1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</row>
    <row r="288" ht="15.75" customHeight="1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</row>
    <row r="289" ht="15.75" customHeight="1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</row>
    <row r="290" ht="15.75" customHeight="1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</row>
    <row r="291" ht="15.75" customHeight="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</row>
    <row r="292" ht="15.75" customHeight="1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</row>
    <row r="293" ht="15.75" customHeight="1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</row>
    <row r="294" ht="15.75" customHeight="1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</row>
    <row r="295" ht="15.75" customHeight="1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</row>
    <row r="296" ht="15.75" customHeight="1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</row>
    <row r="297" ht="15.75" customHeight="1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</row>
    <row r="298" ht="15.75" customHeight="1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</row>
    <row r="299" ht="15.75" customHeight="1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</row>
    <row r="300" ht="15.75" customHeight="1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</row>
    <row r="301" ht="15.75" customHeight="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</row>
    <row r="302" ht="15.75" customHeight="1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</row>
    <row r="303" ht="15.75" customHeight="1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</row>
    <row r="304" ht="15.75" customHeight="1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</row>
    <row r="305" ht="15.75" customHeight="1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</row>
    <row r="306" ht="15.75" customHeight="1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</row>
    <row r="307" ht="15.75" customHeight="1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</row>
    <row r="308" ht="15.75" customHeight="1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</row>
    <row r="309" ht="15.75" customHeight="1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</row>
    <row r="310" ht="15.75" customHeight="1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</row>
    <row r="311" ht="15.75" customHeight="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</row>
    <row r="312" ht="15.75" customHeight="1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</row>
    <row r="313" ht="15.75" customHeight="1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</row>
    <row r="314" ht="15.75" customHeight="1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</row>
    <row r="315" ht="15.75" customHeight="1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</row>
    <row r="316" ht="15.75" customHeight="1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</row>
    <row r="317" ht="15.75" customHeight="1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</row>
    <row r="318" ht="15.75" customHeight="1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</row>
    <row r="319" ht="15.75" customHeight="1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</row>
    <row r="320" ht="15.75" customHeight="1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</row>
    <row r="321" ht="15.75" customHeight="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</row>
    <row r="322" ht="15.75" customHeight="1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</row>
    <row r="323" ht="15.75" customHeight="1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</row>
    <row r="324" ht="15.75" customHeight="1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</row>
    <row r="325" ht="15.75" customHeight="1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</row>
    <row r="326" ht="15.75" customHeight="1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</row>
    <row r="327" ht="15.75" customHeight="1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</row>
    <row r="328" ht="15.75" customHeight="1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</row>
    <row r="329" ht="15.75" customHeight="1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</row>
    <row r="330" ht="15.75" customHeight="1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</row>
    <row r="331" ht="15.75" customHeight="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</row>
    <row r="332" ht="15.75" customHeight="1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</row>
    <row r="333" ht="15.75" customHeight="1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</row>
    <row r="334" ht="15.75" customHeight="1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</row>
    <row r="335" ht="15.75" customHeight="1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</row>
    <row r="336" ht="15.75" customHeight="1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</row>
    <row r="337" ht="15.75" customHeight="1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</row>
    <row r="338" ht="15.75" customHeight="1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</row>
    <row r="339" ht="15.75" customHeight="1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</row>
    <row r="340" ht="15.75" customHeight="1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</row>
    <row r="341" ht="15.75" customHeight="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</row>
    <row r="342" ht="15.75" customHeight="1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</row>
    <row r="343" ht="15.75" customHeight="1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</row>
    <row r="344" ht="15.75" customHeight="1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</row>
    <row r="345" ht="15.75" customHeight="1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</row>
    <row r="346" ht="15.75" customHeight="1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</row>
    <row r="347" ht="15.75" customHeight="1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</row>
    <row r="348" ht="15.75" customHeight="1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</row>
    <row r="349" ht="15.75" customHeight="1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</row>
    <row r="350" ht="15.75" customHeight="1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</row>
    <row r="351" ht="15.75" customHeight="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</row>
    <row r="352" ht="15.75" customHeight="1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</row>
    <row r="353" ht="15.75" customHeight="1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</row>
    <row r="354" ht="15.75" customHeight="1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</row>
    <row r="355" ht="15.75" customHeight="1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</row>
    <row r="356" ht="15.75" customHeight="1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</row>
    <row r="357" ht="15.75" customHeight="1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</row>
    <row r="358" ht="15.75" customHeight="1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</row>
    <row r="359" ht="15.75" customHeight="1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</row>
    <row r="360" ht="15.75" customHeight="1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</row>
    <row r="361" ht="15.75" customHeight="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</row>
    <row r="362" ht="15.75" customHeight="1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</row>
    <row r="363" ht="15.75" customHeight="1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</row>
    <row r="364" ht="15.75" customHeight="1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</row>
    <row r="365" ht="15.75" customHeight="1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</row>
    <row r="366" ht="15.75" customHeight="1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</row>
    <row r="367" ht="15.75" customHeight="1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</row>
    <row r="368" ht="15.75" customHeight="1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</row>
    <row r="369" ht="15.75" customHeight="1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</row>
    <row r="370" ht="15.75" customHeight="1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</row>
    <row r="371" ht="15.75" customHeight="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</row>
    <row r="372" ht="15.75" customHeight="1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</row>
    <row r="373" ht="15.75" customHeight="1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</row>
    <row r="374" ht="15.75" customHeight="1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</row>
    <row r="375" ht="15.75" customHeight="1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</row>
    <row r="376" ht="15.75" customHeight="1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</row>
    <row r="377" ht="15.75" customHeight="1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</row>
    <row r="378" ht="15.75" customHeight="1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</row>
    <row r="379" ht="15.75" customHeight="1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</row>
    <row r="380" ht="15.75" customHeight="1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</row>
    <row r="381" ht="15.75" customHeight="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</row>
    <row r="382" ht="15.75" customHeight="1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</row>
    <row r="383" ht="15.75" customHeight="1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</row>
    <row r="384" ht="15.75" customHeight="1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</row>
    <row r="385" ht="15.75" customHeight="1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</row>
    <row r="386" ht="15.75" customHeight="1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</row>
    <row r="387" ht="15.75" customHeight="1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</row>
    <row r="388" ht="15.75" customHeight="1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</row>
    <row r="389" ht="15.75" customHeight="1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</row>
    <row r="390" ht="15.75" customHeight="1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</row>
    <row r="391" ht="15.75" customHeight="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</row>
    <row r="392" ht="15.75" customHeight="1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</row>
    <row r="393" ht="15.75" customHeight="1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</row>
    <row r="394" ht="15.75" customHeight="1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</row>
    <row r="395" ht="15.75" customHeight="1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</row>
    <row r="396" ht="15.75" customHeight="1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</row>
    <row r="397" ht="15.75" customHeight="1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</row>
    <row r="398" ht="15.75" customHeight="1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</row>
    <row r="399" ht="15.75" customHeight="1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</row>
    <row r="400" ht="15.75" customHeight="1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</row>
    <row r="401" ht="15.75" customHeight="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</row>
    <row r="402" ht="15.75" customHeight="1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</row>
    <row r="403" ht="15.75" customHeight="1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</row>
    <row r="404" ht="15.75" customHeight="1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</row>
    <row r="405" ht="15.75" customHeight="1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</row>
    <row r="406" ht="15.75" customHeight="1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</row>
    <row r="407" ht="15.75" customHeight="1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</row>
    <row r="408" ht="15.75" customHeight="1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</row>
    <row r="409" ht="15.75" customHeight="1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</row>
    <row r="410" ht="15.75" customHeight="1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</row>
    <row r="411" ht="15.75" customHeight="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</row>
    <row r="412" ht="15.75" customHeight="1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</row>
    <row r="413" ht="15.75" customHeight="1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</row>
    <row r="414" ht="15.75" customHeight="1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</row>
    <row r="415" ht="15.75" customHeight="1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</row>
    <row r="416" ht="15.75" customHeight="1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</row>
    <row r="417" ht="15.75" customHeight="1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</row>
    <row r="418" ht="15.75" customHeight="1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</row>
    <row r="419" ht="15.75" customHeight="1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</row>
    <row r="420" ht="15.75" customHeight="1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</row>
    <row r="421" ht="15.75" customHeight="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</row>
    <row r="422" ht="15.75" customHeight="1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</row>
    <row r="423" ht="15.75" customHeight="1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</row>
    <row r="424" ht="15.75" customHeight="1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</row>
    <row r="425" ht="15.75" customHeight="1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</row>
    <row r="426" ht="15.75" customHeight="1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</row>
    <row r="427" ht="15.75" customHeight="1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</row>
    <row r="428" ht="15.75" customHeight="1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</row>
    <row r="429" ht="15.75" customHeight="1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</row>
    <row r="430" ht="15.75" customHeight="1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</row>
    <row r="431" ht="15.75" customHeight="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</row>
    <row r="432" ht="15.75" customHeight="1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</row>
    <row r="433" ht="15.75" customHeight="1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</row>
    <row r="434" ht="15.75" customHeight="1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</row>
    <row r="435" ht="15.75" customHeight="1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</row>
    <row r="436" ht="15.75" customHeight="1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</row>
    <row r="437" ht="15.75" customHeight="1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</row>
    <row r="438" ht="15.75" customHeight="1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</row>
    <row r="439" ht="15.75" customHeight="1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</row>
    <row r="440" ht="15.75" customHeight="1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</row>
    <row r="441" ht="15.75" customHeight="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</row>
    <row r="442" ht="15.75" customHeight="1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</row>
    <row r="443" ht="15.75" customHeight="1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</row>
    <row r="444" ht="15.75" customHeight="1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</row>
    <row r="445" ht="15.75" customHeight="1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</row>
    <row r="446" ht="15.75" customHeight="1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</row>
    <row r="447" ht="15.75" customHeight="1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</row>
    <row r="448" ht="15.75" customHeight="1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</row>
    <row r="449" ht="15.75" customHeight="1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</row>
    <row r="450" ht="15.75" customHeight="1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</row>
    <row r="451" ht="15.75" customHeight="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I451" s="4"/>
    </row>
    <row r="452" ht="15.75" customHeight="1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</row>
    <row r="453" ht="15.75" customHeight="1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I453" s="4"/>
    </row>
    <row r="454" ht="15.75" customHeight="1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</row>
    <row r="455" ht="15.75" customHeight="1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I455" s="4"/>
    </row>
    <row r="456" ht="15.75" customHeight="1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I456" s="4"/>
    </row>
    <row r="457" ht="15.75" customHeight="1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</row>
    <row r="458" ht="15.75" customHeight="1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  <c r="AH458" s="4"/>
      <c r="AI458" s="4"/>
    </row>
    <row r="459" ht="15.75" customHeight="1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  <c r="AH459" s="4"/>
      <c r="AI459" s="4"/>
    </row>
    <row r="460" ht="15.75" customHeight="1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  <c r="AH460" s="4"/>
      <c r="AI460" s="4"/>
    </row>
    <row r="461" ht="15.75" customHeight="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  <c r="AH461" s="4"/>
      <c r="AI461" s="4"/>
    </row>
    <row r="462" ht="15.75" customHeight="1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  <c r="AH462" s="4"/>
      <c r="AI462" s="4"/>
    </row>
    <row r="463" ht="15.75" customHeight="1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  <c r="AH463" s="4"/>
      <c r="AI463" s="4"/>
    </row>
    <row r="464" ht="15.75" customHeight="1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  <c r="AH464" s="4"/>
      <c r="AI464" s="4"/>
    </row>
    <row r="465" ht="15.75" customHeight="1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  <c r="AH465" s="4"/>
      <c r="AI465" s="4"/>
    </row>
    <row r="466" ht="15.75" customHeight="1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  <c r="AH466" s="4"/>
      <c r="AI466" s="4"/>
    </row>
    <row r="467" ht="15.75" customHeight="1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  <c r="AH467" s="4"/>
      <c r="AI467" s="4"/>
    </row>
    <row r="468" ht="15.75" customHeight="1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  <c r="AH468" s="4"/>
      <c r="AI468" s="4"/>
    </row>
    <row r="469" ht="15.75" customHeight="1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  <c r="AH469" s="4"/>
      <c r="AI469" s="4"/>
    </row>
    <row r="470" ht="15.75" customHeight="1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  <c r="AH470" s="4"/>
      <c r="AI470" s="4"/>
    </row>
    <row r="471" ht="15.75" customHeight="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  <c r="AH471" s="4"/>
      <c r="AI471" s="4"/>
    </row>
    <row r="472" ht="15.75" customHeight="1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  <c r="AH472" s="4"/>
      <c r="AI472" s="4"/>
    </row>
    <row r="473" ht="15.75" customHeight="1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  <c r="AH473" s="4"/>
      <c r="AI473" s="4"/>
    </row>
    <row r="474" ht="15.75" customHeight="1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  <c r="AH474" s="4"/>
      <c r="AI474" s="4"/>
    </row>
    <row r="475" ht="15.75" customHeight="1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  <c r="AH475" s="4"/>
      <c r="AI475" s="4"/>
    </row>
    <row r="476" ht="15.75" customHeight="1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  <c r="AH476" s="4"/>
      <c r="AI476" s="4"/>
    </row>
    <row r="477" ht="15.75" customHeight="1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  <c r="AH477" s="4"/>
      <c r="AI477" s="4"/>
    </row>
    <row r="478" ht="15.75" customHeight="1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  <c r="AH478" s="4"/>
      <c r="AI478" s="4"/>
    </row>
    <row r="479" ht="15.75" customHeight="1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  <c r="AH479" s="4"/>
      <c r="AI479" s="4"/>
    </row>
    <row r="480" ht="15.75" customHeight="1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  <c r="AH480" s="4"/>
      <c r="AI480" s="4"/>
    </row>
    <row r="481" ht="15.75" customHeight="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  <c r="AH481" s="4"/>
      <c r="AI481" s="4"/>
    </row>
    <row r="482" ht="15.75" customHeight="1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  <c r="AH482" s="4"/>
      <c r="AI482" s="4"/>
    </row>
    <row r="483" ht="15.75" customHeight="1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  <c r="AH483" s="4"/>
      <c r="AI483" s="4"/>
    </row>
    <row r="484" ht="15.75" customHeight="1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  <c r="AH484" s="4"/>
      <c r="AI484" s="4"/>
    </row>
    <row r="485" ht="15.75" customHeight="1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  <c r="AH485" s="4"/>
      <c r="AI485" s="4"/>
    </row>
    <row r="486" ht="15.75" customHeight="1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  <c r="AH486" s="4"/>
      <c r="AI486" s="4"/>
    </row>
    <row r="487" ht="15.75" customHeight="1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  <c r="AH487" s="4"/>
      <c r="AI487" s="4"/>
    </row>
    <row r="488" ht="15.75" customHeight="1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  <c r="AH488" s="4"/>
      <c r="AI488" s="4"/>
    </row>
    <row r="489" ht="15.75" customHeight="1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  <c r="AH489" s="4"/>
      <c r="AI489" s="4"/>
    </row>
    <row r="490" ht="15.75" customHeight="1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  <c r="AH490" s="4"/>
      <c r="AI490" s="4"/>
    </row>
    <row r="491" ht="15.75" customHeight="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  <c r="AH491" s="4"/>
      <c r="AI491" s="4"/>
    </row>
    <row r="492" ht="15.75" customHeight="1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  <c r="AH492" s="4"/>
      <c r="AI492" s="4"/>
    </row>
    <row r="493" ht="15.75" customHeight="1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  <c r="AH493" s="4"/>
      <c r="AI493" s="4"/>
    </row>
    <row r="494" ht="15.75" customHeight="1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  <c r="AH494" s="4"/>
      <c r="AI494" s="4"/>
    </row>
    <row r="495" ht="15.75" customHeight="1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  <c r="AH495" s="4"/>
      <c r="AI495" s="4"/>
    </row>
    <row r="496" ht="15.75" customHeight="1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  <c r="AH496" s="4"/>
      <c r="AI496" s="4"/>
    </row>
    <row r="497" ht="15.75" customHeight="1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  <c r="AH497" s="4"/>
      <c r="AI497" s="4"/>
    </row>
    <row r="498" ht="15.75" customHeight="1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  <c r="AH498" s="4"/>
      <c r="AI498" s="4"/>
    </row>
    <row r="499" ht="15.75" customHeight="1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  <c r="AH499" s="4"/>
      <c r="AI499" s="4"/>
    </row>
    <row r="500" ht="15.75" customHeight="1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  <c r="AH500" s="4"/>
      <c r="AI500" s="4"/>
    </row>
    <row r="501" ht="15.75" customHeight="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  <c r="AH501" s="4"/>
      <c r="AI501" s="4"/>
    </row>
    <row r="502" ht="15.75" customHeight="1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  <c r="AH502" s="4"/>
      <c r="AI502" s="4"/>
    </row>
    <row r="503" ht="15.75" customHeight="1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  <c r="AG503" s="4"/>
      <c r="AH503" s="4"/>
      <c r="AI503" s="4"/>
    </row>
    <row r="504" ht="15.75" customHeight="1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  <c r="AH504" s="4"/>
      <c r="AI504" s="4"/>
    </row>
    <row r="505" ht="15.75" customHeight="1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  <c r="AG505" s="4"/>
      <c r="AH505" s="4"/>
      <c r="AI505" s="4"/>
    </row>
    <row r="506" ht="15.75" customHeight="1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  <c r="AG506" s="4"/>
      <c r="AH506" s="4"/>
      <c r="AI506" s="4"/>
    </row>
    <row r="507" ht="15.75" customHeight="1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  <c r="AG507" s="4"/>
      <c r="AH507" s="4"/>
      <c r="AI507" s="4"/>
    </row>
    <row r="508" ht="15.75" customHeight="1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  <c r="AG508" s="4"/>
      <c r="AH508" s="4"/>
      <c r="AI508" s="4"/>
    </row>
    <row r="509" ht="15.75" customHeight="1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  <c r="AG509" s="4"/>
      <c r="AH509" s="4"/>
      <c r="AI509" s="4"/>
    </row>
    <row r="510" ht="15.75" customHeight="1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  <c r="AG510" s="4"/>
      <c r="AH510" s="4"/>
      <c r="AI510" s="4"/>
    </row>
    <row r="511" ht="15.75" customHeight="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  <c r="AG511" s="4"/>
      <c r="AH511" s="4"/>
      <c r="AI511" s="4"/>
    </row>
    <row r="512" ht="15.75" customHeight="1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  <c r="AH512" s="4"/>
      <c r="AI512" s="4"/>
    </row>
    <row r="513" ht="15.75" customHeight="1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  <c r="AG513" s="4"/>
      <c r="AH513" s="4"/>
      <c r="AI513" s="4"/>
    </row>
    <row r="514" ht="15.75" customHeight="1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  <c r="AG514" s="4"/>
      <c r="AH514" s="4"/>
      <c r="AI514" s="4"/>
    </row>
    <row r="515" ht="15.75" customHeight="1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  <c r="AH515" s="4"/>
      <c r="AI515" s="4"/>
    </row>
    <row r="516" ht="15.75" customHeight="1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  <c r="AG516" s="4"/>
      <c r="AH516" s="4"/>
      <c r="AI516" s="4"/>
    </row>
    <row r="517" ht="15.75" customHeight="1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  <c r="AG517" s="4"/>
      <c r="AH517" s="4"/>
      <c r="AI517" s="4"/>
    </row>
    <row r="518" ht="15.75" customHeight="1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  <c r="AH518" s="4"/>
      <c r="AI518" s="4"/>
    </row>
    <row r="519" ht="15.75" customHeight="1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  <c r="AH519" s="4"/>
      <c r="AI519" s="4"/>
    </row>
    <row r="520" ht="15.75" customHeight="1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  <c r="AH520" s="4"/>
      <c r="AI520" s="4"/>
    </row>
    <row r="521" ht="15.75" customHeight="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  <c r="AG521" s="4"/>
      <c r="AH521" s="4"/>
      <c r="AI521" s="4"/>
    </row>
    <row r="522" ht="15.75" customHeight="1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  <c r="AG522" s="4"/>
      <c r="AH522" s="4"/>
      <c r="AI522" s="4"/>
    </row>
    <row r="523" ht="15.75" customHeight="1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  <c r="AG523" s="4"/>
      <c r="AH523" s="4"/>
      <c r="AI523" s="4"/>
    </row>
    <row r="524" ht="15.75" customHeight="1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  <c r="AG524" s="4"/>
      <c r="AH524" s="4"/>
      <c r="AI524" s="4"/>
    </row>
    <row r="525" ht="15.75" customHeight="1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  <c r="AG525" s="4"/>
      <c r="AH525" s="4"/>
      <c r="AI525" s="4"/>
    </row>
    <row r="526" ht="15.75" customHeight="1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  <c r="AG526" s="4"/>
      <c r="AH526" s="4"/>
      <c r="AI526" s="4"/>
    </row>
    <row r="527" ht="15.75" customHeight="1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  <c r="AH527" s="4"/>
      <c r="AI527" s="4"/>
    </row>
    <row r="528" ht="15.75" customHeight="1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  <c r="AG528" s="4"/>
      <c r="AH528" s="4"/>
      <c r="AI528" s="4"/>
    </row>
    <row r="529" ht="15.75" customHeight="1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  <c r="AG529" s="4"/>
      <c r="AH529" s="4"/>
      <c r="AI529" s="4"/>
    </row>
    <row r="530" ht="15.75" customHeight="1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  <c r="AG530" s="4"/>
      <c r="AH530" s="4"/>
      <c r="AI530" s="4"/>
    </row>
    <row r="531" ht="15.75" customHeight="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  <c r="AG531" s="4"/>
      <c r="AH531" s="4"/>
      <c r="AI531" s="4"/>
    </row>
    <row r="532" ht="15.75" customHeight="1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  <c r="AG532" s="4"/>
      <c r="AH532" s="4"/>
      <c r="AI532" s="4"/>
    </row>
    <row r="533" ht="15.75" customHeight="1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  <c r="AG533" s="4"/>
      <c r="AH533" s="4"/>
      <c r="AI533" s="4"/>
    </row>
    <row r="534" ht="15.75" customHeight="1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  <c r="AG534" s="4"/>
      <c r="AH534" s="4"/>
      <c r="AI534" s="4"/>
    </row>
    <row r="535" ht="15.75" customHeight="1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  <c r="AG535" s="4"/>
      <c r="AH535" s="4"/>
      <c r="AI535" s="4"/>
    </row>
    <row r="536" ht="15.75" customHeight="1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  <c r="AG536" s="4"/>
      <c r="AH536" s="4"/>
      <c r="AI536" s="4"/>
    </row>
    <row r="537" ht="15.75" customHeight="1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  <c r="AG537" s="4"/>
      <c r="AH537" s="4"/>
      <c r="AI537" s="4"/>
    </row>
    <row r="538" ht="15.75" customHeight="1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  <c r="AG538" s="4"/>
      <c r="AH538" s="4"/>
      <c r="AI538" s="4"/>
    </row>
    <row r="539" ht="15.75" customHeight="1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  <c r="AH539" s="4"/>
      <c r="AI539" s="4"/>
    </row>
    <row r="540" ht="15.75" customHeight="1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  <c r="AH540" s="4"/>
      <c r="AI540" s="4"/>
    </row>
    <row r="541" ht="15.75" customHeight="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  <c r="AH541" s="4"/>
      <c r="AI541" s="4"/>
    </row>
    <row r="542" ht="15.75" customHeight="1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  <c r="AH542" s="4"/>
      <c r="AI542" s="4"/>
    </row>
    <row r="543" ht="15.75" customHeight="1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  <c r="AH543" s="4"/>
      <c r="AI543" s="4"/>
    </row>
    <row r="544" ht="15.75" customHeight="1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  <c r="AH544" s="4"/>
      <c r="AI544" s="4"/>
    </row>
    <row r="545" ht="15.75" customHeight="1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  <c r="AH545" s="4"/>
      <c r="AI545" s="4"/>
    </row>
    <row r="546" ht="15.75" customHeight="1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  <c r="AH546" s="4"/>
      <c r="AI546" s="4"/>
    </row>
    <row r="547" ht="15.75" customHeight="1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  <c r="AH547" s="4"/>
      <c r="AI547" s="4"/>
    </row>
    <row r="548" ht="15.75" customHeight="1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  <c r="AH548" s="4"/>
      <c r="AI548" s="4"/>
    </row>
    <row r="549" ht="15.75" customHeight="1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  <c r="AH549" s="4"/>
      <c r="AI549" s="4"/>
    </row>
    <row r="550" ht="15.75" customHeight="1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  <c r="AH550" s="4"/>
      <c r="AI550" s="4"/>
    </row>
    <row r="551" ht="15.75" customHeight="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  <c r="AG551" s="4"/>
      <c r="AH551" s="4"/>
      <c r="AI551" s="4"/>
    </row>
    <row r="552" ht="15.75" customHeight="1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  <c r="AH552" s="4"/>
      <c r="AI552" s="4"/>
    </row>
    <row r="553" ht="15.75" customHeight="1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  <c r="AH553" s="4"/>
      <c r="AI553" s="4"/>
    </row>
    <row r="554" ht="15.75" customHeight="1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  <c r="AH554" s="4"/>
      <c r="AI554" s="4"/>
    </row>
    <row r="555" ht="15.75" customHeight="1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  <c r="AH555" s="4"/>
      <c r="AI555" s="4"/>
    </row>
    <row r="556" ht="15.75" customHeight="1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  <c r="AH556" s="4"/>
      <c r="AI556" s="4"/>
    </row>
    <row r="557" ht="15.75" customHeight="1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  <c r="AH557" s="4"/>
      <c r="AI557" s="4"/>
    </row>
    <row r="558" ht="15.75" customHeight="1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  <c r="AH558" s="4"/>
      <c r="AI558" s="4"/>
    </row>
    <row r="559" ht="15.75" customHeight="1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  <c r="AH559" s="4"/>
      <c r="AI559" s="4"/>
    </row>
    <row r="560" ht="15.75" customHeight="1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  <c r="AH560" s="4"/>
      <c r="AI560" s="4"/>
    </row>
    <row r="561" ht="15.75" customHeight="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  <c r="AH561" s="4"/>
      <c r="AI561" s="4"/>
    </row>
    <row r="562" ht="15.75" customHeight="1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  <c r="AH562" s="4"/>
      <c r="AI562" s="4"/>
    </row>
    <row r="563" ht="15.75" customHeight="1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  <c r="AH563" s="4"/>
      <c r="AI563" s="4"/>
    </row>
    <row r="564" ht="15.75" customHeight="1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  <c r="AH564" s="4"/>
      <c r="AI564" s="4"/>
    </row>
    <row r="565" ht="15.75" customHeight="1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  <c r="AH565" s="4"/>
      <c r="AI565" s="4"/>
    </row>
    <row r="566" ht="15.75" customHeight="1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  <c r="AG566" s="4"/>
      <c r="AH566" s="4"/>
      <c r="AI566" s="4"/>
    </row>
    <row r="567" ht="15.75" customHeight="1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  <c r="AH567" s="4"/>
      <c r="AI567" s="4"/>
    </row>
    <row r="568" ht="15.75" customHeight="1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  <c r="AH568" s="4"/>
      <c r="AI568" s="4"/>
    </row>
    <row r="569" ht="15.75" customHeight="1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  <c r="AH569" s="4"/>
      <c r="AI569" s="4"/>
    </row>
    <row r="570" ht="15.75" customHeight="1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  <c r="AH570" s="4"/>
      <c r="AI570" s="4"/>
    </row>
    <row r="571" ht="15.75" customHeight="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  <c r="AG571" s="4"/>
      <c r="AH571" s="4"/>
      <c r="AI571" s="4"/>
    </row>
    <row r="572" ht="15.75" customHeight="1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  <c r="AG572" s="4"/>
      <c r="AH572" s="4"/>
      <c r="AI572" s="4"/>
    </row>
    <row r="573" ht="15.75" customHeight="1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  <c r="AG573" s="4"/>
      <c r="AH573" s="4"/>
      <c r="AI573" s="4"/>
    </row>
    <row r="574" ht="15.75" customHeight="1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  <c r="AG574" s="4"/>
      <c r="AH574" s="4"/>
      <c r="AI574" s="4"/>
    </row>
    <row r="575" ht="15.75" customHeight="1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  <c r="AG575" s="4"/>
      <c r="AH575" s="4"/>
      <c r="AI575" s="4"/>
    </row>
    <row r="576" ht="15.75" customHeight="1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  <c r="AG576" s="4"/>
      <c r="AH576" s="4"/>
      <c r="AI576" s="4"/>
    </row>
    <row r="577" ht="15.75" customHeight="1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  <c r="AH577" s="4"/>
      <c r="AI577" s="4"/>
    </row>
    <row r="578" ht="15.75" customHeight="1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  <c r="AG578" s="4"/>
      <c r="AH578" s="4"/>
      <c r="AI578" s="4"/>
    </row>
    <row r="579" ht="15.75" customHeight="1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  <c r="AG579" s="4"/>
      <c r="AH579" s="4"/>
      <c r="AI579" s="4"/>
    </row>
    <row r="580" ht="15.75" customHeight="1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  <c r="AG580" s="4"/>
      <c r="AH580" s="4"/>
      <c r="AI580" s="4"/>
    </row>
    <row r="581" ht="15.75" customHeight="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  <c r="AG581" s="4"/>
      <c r="AH581" s="4"/>
      <c r="AI581" s="4"/>
    </row>
    <row r="582" ht="15.75" customHeight="1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  <c r="AG582" s="4"/>
      <c r="AH582" s="4"/>
      <c r="AI582" s="4"/>
    </row>
    <row r="583" ht="15.75" customHeight="1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  <c r="AG583" s="4"/>
      <c r="AH583" s="4"/>
      <c r="AI583" s="4"/>
    </row>
    <row r="584" ht="15.75" customHeight="1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  <c r="AG584" s="4"/>
      <c r="AH584" s="4"/>
      <c r="AI584" s="4"/>
    </row>
    <row r="585" ht="15.75" customHeight="1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  <c r="AG585" s="4"/>
      <c r="AH585" s="4"/>
      <c r="AI585" s="4"/>
    </row>
    <row r="586" ht="15.75" customHeight="1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  <c r="AG586" s="4"/>
      <c r="AH586" s="4"/>
      <c r="AI586" s="4"/>
    </row>
    <row r="587" ht="15.75" customHeight="1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  <c r="AG587" s="4"/>
      <c r="AH587" s="4"/>
      <c r="AI587" s="4"/>
    </row>
    <row r="588" ht="15.75" customHeight="1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  <c r="AG588" s="4"/>
      <c r="AH588" s="4"/>
      <c r="AI588" s="4"/>
    </row>
    <row r="589" ht="15.75" customHeight="1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  <c r="AH589" s="4"/>
      <c r="AI589" s="4"/>
    </row>
    <row r="590" ht="15.75" customHeight="1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  <c r="AG590" s="4"/>
      <c r="AH590" s="4"/>
      <c r="AI590" s="4"/>
    </row>
    <row r="591" ht="15.75" customHeight="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  <c r="AG591" s="4"/>
      <c r="AH591" s="4"/>
      <c r="AI591" s="4"/>
    </row>
    <row r="592" ht="15.75" customHeight="1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  <c r="AG592" s="4"/>
      <c r="AH592" s="4"/>
      <c r="AI592" s="4"/>
    </row>
    <row r="593" ht="15.75" customHeight="1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  <c r="AG593" s="4"/>
      <c r="AH593" s="4"/>
      <c r="AI593" s="4"/>
    </row>
    <row r="594" ht="15.75" customHeight="1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  <c r="AG594" s="4"/>
      <c r="AH594" s="4"/>
      <c r="AI594" s="4"/>
    </row>
    <row r="595" ht="15.75" customHeight="1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  <c r="AG595" s="4"/>
      <c r="AH595" s="4"/>
      <c r="AI595" s="4"/>
    </row>
    <row r="596" ht="15.75" customHeight="1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  <c r="AG596" s="4"/>
      <c r="AH596" s="4"/>
      <c r="AI596" s="4"/>
    </row>
    <row r="597" ht="15.75" customHeight="1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  <c r="AG597" s="4"/>
      <c r="AH597" s="4"/>
      <c r="AI597" s="4"/>
    </row>
    <row r="598" ht="15.75" customHeight="1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  <c r="AG598" s="4"/>
      <c r="AH598" s="4"/>
      <c r="AI598" s="4"/>
    </row>
    <row r="599" ht="15.75" customHeight="1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  <c r="AG599" s="4"/>
      <c r="AH599" s="4"/>
      <c r="AI599" s="4"/>
    </row>
    <row r="600" ht="15.75" customHeight="1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  <c r="AG600" s="4"/>
      <c r="AH600" s="4"/>
      <c r="AI600" s="4"/>
    </row>
    <row r="601" ht="15.75" customHeight="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  <c r="AG601" s="4"/>
      <c r="AH601" s="4"/>
      <c r="AI601" s="4"/>
    </row>
    <row r="602" ht="15.75" customHeight="1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  <c r="AG602" s="4"/>
      <c r="AH602" s="4"/>
      <c r="AI602" s="4"/>
    </row>
    <row r="603" ht="15.75" customHeight="1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  <c r="AG603" s="4"/>
      <c r="AH603" s="4"/>
      <c r="AI603" s="4"/>
    </row>
    <row r="604" ht="15.75" customHeight="1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  <c r="AG604" s="4"/>
      <c r="AH604" s="4"/>
      <c r="AI604" s="4"/>
    </row>
    <row r="605" ht="15.75" customHeight="1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  <c r="AG605" s="4"/>
      <c r="AH605" s="4"/>
      <c r="AI605" s="4"/>
    </row>
    <row r="606" ht="15.75" customHeight="1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  <c r="AG606" s="4"/>
      <c r="AH606" s="4"/>
      <c r="AI606" s="4"/>
    </row>
    <row r="607" ht="15.75" customHeight="1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  <c r="AG607" s="4"/>
      <c r="AH607" s="4"/>
      <c r="AI607" s="4"/>
    </row>
    <row r="608" ht="15.75" customHeight="1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  <c r="AG608" s="4"/>
      <c r="AH608" s="4"/>
      <c r="AI608" s="4"/>
    </row>
    <row r="609" ht="15.75" customHeight="1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  <c r="AG609" s="4"/>
      <c r="AH609" s="4"/>
      <c r="AI609" s="4"/>
    </row>
    <row r="610" ht="15.75" customHeight="1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  <c r="AG610" s="4"/>
      <c r="AH610" s="4"/>
      <c r="AI610" s="4"/>
    </row>
    <row r="611" ht="15.75" customHeight="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  <c r="AG611" s="4"/>
      <c r="AH611" s="4"/>
      <c r="AI611" s="4"/>
    </row>
    <row r="612" ht="15.75" customHeight="1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  <c r="AG612" s="4"/>
      <c r="AH612" s="4"/>
      <c r="AI612" s="4"/>
    </row>
    <row r="613" ht="15.75" customHeight="1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  <c r="AG613" s="4"/>
      <c r="AH613" s="4"/>
      <c r="AI613" s="4"/>
    </row>
    <row r="614" ht="15.75" customHeight="1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  <c r="AG614" s="4"/>
      <c r="AH614" s="4"/>
      <c r="AI614" s="4"/>
    </row>
    <row r="615" ht="15.75" customHeight="1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  <c r="AG615" s="4"/>
      <c r="AH615" s="4"/>
      <c r="AI615" s="4"/>
    </row>
    <row r="616" ht="15.75" customHeight="1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  <c r="AG616" s="4"/>
      <c r="AH616" s="4"/>
      <c r="AI616" s="4"/>
    </row>
    <row r="617" ht="15.75" customHeight="1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  <c r="AG617" s="4"/>
      <c r="AH617" s="4"/>
      <c r="AI617" s="4"/>
    </row>
    <row r="618" ht="15.75" customHeight="1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  <c r="AG618" s="4"/>
      <c r="AH618" s="4"/>
      <c r="AI618" s="4"/>
    </row>
    <row r="619" ht="15.75" customHeight="1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  <c r="AG619" s="4"/>
      <c r="AH619" s="4"/>
      <c r="AI619" s="4"/>
    </row>
    <row r="620" ht="15.75" customHeight="1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  <c r="AG620" s="4"/>
      <c r="AH620" s="4"/>
      <c r="AI620" s="4"/>
    </row>
    <row r="621" ht="15.75" customHeight="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  <c r="AG621" s="4"/>
      <c r="AH621" s="4"/>
      <c r="AI621" s="4"/>
    </row>
    <row r="622" ht="15.75" customHeight="1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  <c r="AG622" s="4"/>
      <c r="AH622" s="4"/>
      <c r="AI622" s="4"/>
    </row>
    <row r="623" ht="15.75" customHeight="1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  <c r="AG623" s="4"/>
      <c r="AH623" s="4"/>
      <c r="AI623" s="4"/>
    </row>
    <row r="624" ht="15.75" customHeight="1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  <c r="AG624" s="4"/>
      <c r="AH624" s="4"/>
      <c r="AI624" s="4"/>
    </row>
    <row r="625" ht="15.75" customHeight="1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  <c r="AG625" s="4"/>
      <c r="AH625" s="4"/>
      <c r="AI625" s="4"/>
    </row>
    <row r="626" ht="15.75" customHeight="1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  <c r="AG626" s="4"/>
      <c r="AH626" s="4"/>
      <c r="AI626" s="4"/>
    </row>
    <row r="627" ht="15.75" customHeight="1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  <c r="AG627" s="4"/>
      <c r="AH627" s="4"/>
      <c r="AI627" s="4"/>
    </row>
    <row r="628" ht="15.75" customHeight="1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  <c r="AG628" s="4"/>
      <c r="AH628" s="4"/>
      <c r="AI628" s="4"/>
    </row>
    <row r="629" ht="15.75" customHeight="1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  <c r="AG629" s="4"/>
      <c r="AH629" s="4"/>
      <c r="AI629" s="4"/>
    </row>
    <row r="630" ht="15.75" customHeight="1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  <c r="AG630" s="4"/>
      <c r="AH630" s="4"/>
      <c r="AI630" s="4"/>
    </row>
    <row r="631" ht="15.75" customHeight="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  <c r="AG631" s="4"/>
      <c r="AH631" s="4"/>
      <c r="AI631" s="4"/>
    </row>
    <row r="632" ht="15.75" customHeight="1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  <c r="AG632" s="4"/>
      <c r="AH632" s="4"/>
      <c r="AI632" s="4"/>
    </row>
    <row r="633" ht="15.75" customHeight="1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  <c r="AG633" s="4"/>
      <c r="AH633" s="4"/>
      <c r="AI633" s="4"/>
    </row>
    <row r="634" ht="15.75" customHeight="1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  <c r="AG634" s="4"/>
      <c r="AH634" s="4"/>
      <c r="AI634" s="4"/>
    </row>
    <row r="635" ht="15.75" customHeight="1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  <c r="AG635" s="4"/>
      <c r="AH635" s="4"/>
      <c r="AI635" s="4"/>
    </row>
    <row r="636" ht="15.75" customHeight="1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  <c r="AG636" s="4"/>
      <c r="AH636" s="4"/>
      <c r="AI636" s="4"/>
    </row>
    <row r="637" ht="15.75" customHeight="1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  <c r="AG637" s="4"/>
      <c r="AH637" s="4"/>
      <c r="AI637" s="4"/>
    </row>
    <row r="638" ht="15.75" customHeight="1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  <c r="AG638" s="4"/>
      <c r="AH638" s="4"/>
      <c r="AI638" s="4"/>
    </row>
    <row r="639" ht="15.75" customHeight="1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  <c r="AG639" s="4"/>
      <c r="AH639" s="4"/>
      <c r="AI639" s="4"/>
    </row>
    <row r="640" ht="15.75" customHeight="1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  <c r="AG640" s="4"/>
      <c r="AH640" s="4"/>
      <c r="AI640" s="4"/>
    </row>
    <row r="641" ht="15.75" customHeight="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  <c r="AG641" s="4"/>
      <c r="AH641" s="4"/>
      <c r="AI641" s="4"/>
    </row>
    <row r="642" ht="15.75" customHeight="1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  <c r="AG642" s="4"/>
      <c r="AH642" s="4"/>
      <c r="AI642" s="4"/>
    </row>
    <row r="643" ht="15.75" customHeight="1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  <c r="AG643" s="4"/>
      <c r="AH643" s="4"/>
      <c r="AI643" s="4"/>
    </row>
    <row r="644" ht="15.75" customHeight="1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  <c r="AG644" s="4"/>
      <c r="AH644" s="4"/>
      <c r="AI644" s="4"/>
    </row>
    <row r="645" ht="15.75" customHeight="1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  <c r="AG645" s="4"/>
      <c r="AH645" s="4"/>
      <c r="AI645" s="4"/>
    </row>
    <row r="646" ht="15.75" customHeight="1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  <c r="AG646" s="4"/>
      <c r="AH646" s="4"/>
      <c r="AI646" s="4"/>
    </row>
    <row r="647" ht="15.75" customHeight="1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  <c r="AG647" s="4"/>
      <c r="AH647" s="4"/>
      <c r="AI647" s="4"/>
    </row>
    <row r="648" ht="15.75" customHeight="1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  <c r="AG648" s="4"/>
      <c r="AH648" s="4"/>
      <c r="AI648" s="4"/>
    </row>
    <row r="649" ht="15.75" customHeight="1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  <c r="AG649" s="4"/>
      <c r="AH649" s="4"/>
      <c r="AI649" s="4"/>
    </row>
    <row r="650" ht="15.75" customHeight="1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  <c r="AG650" s="4"/>
      <c r="AH650" s="4"/>
      <c r="AI650" s="4"/>
    </row>
    <row r="651" ht="15.75" customHeight="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  <c r="AG651" s="4"/>
      <c r="AH651" s="4"/>
      <c r="AI651" s="4"/>
    </row>
    <row r="652" ht="15.75" customHeight="1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  <c r="AG652" s="4"/>
      <c r="AH652" s="4"/>
      <c r="AI652" s="4"/>
    </row>
    <row r="653" ht="15.75" customHeight="1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  <c r="AG653" s="4"/>
      <c r="AH653" s="4"/>
      <c r="AI653" s="4"/>
    </row>
    <row r="654" ht="15.75" customHeight="1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  <c r="AG654" s="4"/>
      <c r="AH654" s="4"/>
      <c r="AI654" s="4"/>
    </row>
    <row r="655" ht="15.75" customHeight="1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  <c r="AG655" s="4"/>
      <c r="AH655" s="4"/>
      <c r="AI655" s="4"/>
    </row>
    <row r="656" ht="15.75" customHeight="1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  <c r="AG656" s="4"/>
      <c r="AH656" s="4"/>
      <c r="AI656" s="4"/>
    </row>
    <row r="657" ht="15.75" customHeight="1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  <c r="AG657" s="4"/>
      <c r="AH657" s="4"/>
      <c r="AI657" s="4"/>
    </row>
    <row r="658" ht="15.75" customHeight="1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  <c r="AG658" s="4"/>
      <c r="AH658" s="4"/>
      <c r="AI658" s="4"/>
    </row>
    <row r="659" ht="15.75" customHeight="1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  <c r="AG659" s="4"/>
      <c r="AH659" s="4"/>
      <c r="AI659" s="4"/>
    </row>
    <row r="660" ht="15.75" customHeight="1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  <c r="AG660" s="4"/>
      <c r="AH660" s="4"/>
      <c r="AI660" s="4"/>
    </row>
    <row r="661" ht="15.75" customHeight="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  <c r="AG661" s="4"/>
      <c r="AH661" s="4"/>
      <c r="AI661" s="4"/>
    </row>
    <row r="662" ht="15.75" customHeight="1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  <c r="AG662" s="4"/>
      <c r="AH662" s="4"/>
      <c r="AI662" s="4"/>
    </row>
    <row r="663" ht="15.75" customHeight="1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  <c r="AG663" s="4"/>
      <c r="AH663" s="4"/>
      <c r="AI663" s="4"/>
    </row>
    <row r="664" ht="15.75" customHeight="1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  <c r="AG664" s="4"/>
      <c r="AH664" s="4"/>
      <c r="AI664" s="4"/>
    </row>
    <row r="665" ht="15.75" customHeight="1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  <c r="AG665" s="4"/>
      <c r="AH665" s="4"/>
      <c r="AI665" s="4"/>
    </row>
    <row r="666" ht="15.75" customHeight="1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  <c r="AG666" s="4"/>
      <c r="AH666" s="4"/>
      <c r="AI666" s="4"/>
    </row>
    <row r="667" ht="15.75" customHeight="1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  <c r="AG667" s="4"/>
      <c r="AH667" s="4"/>
      <c r="AI667" s="4"/>
    </row>
    <row r="668" ht="15.75" customHeight="1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  <c r="AF668" s="4"/>
      <c r="AG668" s="4"/>
      <c r="AH668" s="4"/>
      <c r="AI668" s="4"/>
    </row>
    <row r="669" ht="15.75" customHeight="1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  <c r="AG669" s="4"/>
      <c r="AH669" s="4"/>
      <c r="AI669" s="4"/>
    </row>
    <row r="670" ht="15.75" customHeight="1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  <c r="AF670" s="4"/>
      <c r="AG670" s="4"/>
      <c r="AH670" s="4"/>
      <c r="AI670" s="4"/>
    </row>
    <row r="671" ht="15.75" customHeight="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  <c r="AG671" s="4"/>
      <c r="AH671" s="4"/>
      <c r="AI671" s="4"/>
    </row>
    <row r="672" ht="15.75" customHeight="1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  <c r="AF672" s="4"/>
      <c r="AG672" s="4"/>
      <c r="AH672" s="4"/>
      <c r="AI672" s="4"/>
    </row>
    <row r="673" ht="15.75" customHeight="1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  <c r="AF673" s="4"/>
      <c r="AG673" s="4"/>
      <c r="AH673" s="4"/>
      <c r="AI673" s="4"/>
    </row>
    <row r="674" ht="15.75" customHeight="1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  <c r="AF674" s="4"/>
      <c r="AG674" s="4"/>
      <c r="AH674" s="4"/>
      <c r="AI674" s="4"/>
    </row>
    <row r="675" ht="15.75" customHeight="1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  <c r="AF675" s="4"/>
      <c r="AG675" s="4"/>
      <c r="AH675" s="4"/>
      <c r="AI675" s="4"/>
    </row>
    <row r="676" ht="15.75" customHeight="1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  <c r="AF676" s="4"/>
      <c r="AG676" s="4"/>
      <c r="AH676" s="4"/>
      <c r="AI676" s="4"/>
    </row>
    <row r="677" ht="15.75" customHeight="1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  <c r="AF677" s="4"/>
      <c r="AG677" s="4"/>
      <c r="AH677" s="4"/>
      <c r="AI677" s="4"/>
    </row>
    <row r="678" ht="15.75" customHeight="1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  <c r="AF678" s="4"/>
      <c r="AG678" s="4"/>
      <c r="AH678" s="4"/>
      <c r="AI678" s="4"/>
    </row>
    <row r="679" ht="15.75" customHeight="1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  <c r="AF679" s="4"/>
      <c r="AG679" s="4"/>
      <c r="AH679" s="4"/>
      <c r="AI679" s="4"/>
    </row>
    <row r="680" ht="15.75" customHeight="1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  <c r="AF680" s="4"/>
      <c r="AG680" s="4"/>
      <c r="AH680" s="4"/>
      <c r="AI680" s="4"/>
    </row>
    <row r="681" ht="15.75" customHeight="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  <c r="AF681" s="4"/>
      <c r="AG681" s="4"/>
      <c r="AH681" s="4"/>
      <c r="AI681" s="4"/>
    </row>
    <row r="682" ht="15.75" customHeight="1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  <c r="AF682" s="4"/>
      <c r="AG682" s="4"/>
      <c r="AH682" s="4"/>
      <c r="AI682" s="4"/>
    </row>
    <row r="683" ht="15.75" customHeight="1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  <c r="AF683" s="4"/>
      <c r="AG683" s="4"/>
      <c r="AH683" s="4"/>
      <c r="AI683" s="4"/>
    </row>
    <row r="684" ht="15.75" customHeight="1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  <c r="AF684" s="4"/>
      <c r="AG684" s="4"/>
      <c r="AH684" s="4"/>
      <c r="AI684" s="4"/>
    </row>
    <row r="685" ht="15.75" customHeight="1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  <c r="AF685" s="4"/>
      <c r="AG685" s="4"/>
      <c r="AH685" s="4"/>
      <c r="AI685" s="4"/>
    </row>
    <row r="686" ht="15.75" customHeight="1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  <c r="AF686" s="4"/>
      <c r="AG686" s="4"/>
      <c r="AH686" s="4"/>
      <c r="AI686" s="4"/>
    </row>
    <row r="687" ht="15.75" customHeight="1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  <c r="AF687" s="4"/>
      <c r="AG687" s="4"/>
      <c r="AH687" s="4"/>
      <c r="AI687" s="4"/>
    </row>
    <row r="688" ht="15.75" customHeight="1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  <c r="AF688" s="4"/>
      <c r="AG688" s="4"/>
      <c r="AH688" s="4"/>
      <c r="AI688" s="4"/>
    </row>
    <row r="689" ht="15.75" customHeight="1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  <c r="AF689" s="4"/>
      <c r="AG689" s="4"/>
      <c r="AH689" s="4"/>
      <c r="AI689" s="4"/>
    </row>
    <row r="690" ht="15.75" customHeight="1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  <c r="AF690" s="4"/>
      <c r="AG690" s="4"/>
      <c r="AH690" s="4"/>
      <c r="AI690" s="4"/>
    </row>
    <row r="691" ht="15.75" customHeight="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  <c r="AF691" s="4"/>
      <c r="AG691" s="4"/>
      <c r="AH691" s="4"/>
      <c r="AI691" s="4"/>
    </row>
    <row r="692" ht="15.75" customHeight="1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  <c r="AF692" s="4"/>
      <c r="AG692" s="4"/>
      <c r="AH692" s="4"/>
      <c r="AI692" s="4"/>
    </row>
    <row r="693" ht="15.75" customHeight="1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  <c r="AF693" s="4"/>
      <c r="AG693" s="4"/>
      <c r="AH693" s="4"/>
      <c r="AI693" s="4"/>
    </row>
    <row r="694" ht="15.75" customHeight="1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  <c r="AF694" s="4"/>
      <c r="AG694" s="4"/>
      <c r="AH694" s="4"/>
      <c r="AI694" s="4"/>
    </row>
    <row r="695" ht="15.75" customHeight="1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  <c r="AF695" s="4"/>
      <c r="AG695" s="4"/>
      <c r="AH695" s="4"/>
      <c r="AI695" s="4"/>
    </row>
    <row r="696" ht="15.75" customHeight="1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  <c r="AF696" s="4"/>
      <c r="AG696" s="4"/>
      <c r="AH696" s="4"/>
      <c r="AI696" s="4"/>
    </row>
    <row r="697" ht="15.75" customHeight="1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  <c r="AF697" s="4"/>
      <c r="AG697" s="4"/>
      <c r="AH697" s="4"/>
      <c r="AI697" s="4"/>
    </row>
    <row r="698" ht="15.75" customHeight="1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  <c r="AF698" s="4"/>
      <c r="AG698" s="4"/>
      <c r="AH698" s="4"/>
      <c r="AI698" s="4"/>
    </row>
    <row r="699" ht="15.75" customHeight="1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  <c r="AF699" s="4"/>
      <c r="AG699" s="4"/>
      <c r="AH699" s="4"/>
      <c r="AI699" s="4"/>
    </row>
    <row r="700" ht="15.75" customHeight="1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  <c r="AF700" s="4"/>
      <c r="AG700" s="4"/>
      <c r="AH700" s="4"/>
      <c r="AI700" s="4"/>
    </row>
    <row r="701" ht="15.75" customHeight="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  <c r="AF701" s="4"/>
      <c r="AG701" s="4"/>
      <c r="AH701" s="4"/>
      <c r="AI701" s="4"/>
    </row>
    <row r="702" ht="15.75" customHeight="1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  <c r="AG702" s="4"/>
      <c r="AH702" s="4"/>
      <c r="AI702" s="4"/>
    </row>
    <row r="703" ht="15.75" customHeight="1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  <c r="AF703" s="4"/>
      <c r="AG703" s="4"/>
      <c r="AH703" s="4"/>
      <c r="AI703" s="4"/>
    </row>
    <row r="704" ht="15.75" customHeight="1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  <c r="AF704" s="4"/>
      <c r="AG704" s="4"/>
      <c r="AH704" s="4"/>
      <c r="AI704" s="4"/>
    </row>
    <row r="705" ht="15.75" customHeight="1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  <c r="AF705" s="4"/>
      <c r="AG705" s="4"/>
      <c r="AH705" s="4"/>
      <c r="AI705" s="4"/>
    </row>
    <row r="706" ht="15.75" customHeight="1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  <c r="AF706" s="4"/>
      <c r="AG706" s="4"/>
      <c r="AH706" s="4"/>
      <c r="AI706" s="4"/>
    </row>
    <row r="707" ht="15.75" customHeight="1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  <c r="AF707" s="4"/>
      <c r="AG707" s="4"/>
      <c r="AH707" s="4"/>
      <c r="AI707" s="4"/>
    </row>
    <row r="708" ht="15.75" customHeight="1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  <c r="AF708" s="4"/>
      <c r="AG708" s="4"/>
      <c r="AH708" s="4"/>
      <c r="AI708" s="4"/>
    </row>
    <row r="709" ht="15.75" customHeight="1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  <c r="AF709" s="4"/>
      <c r="AG709" s="4"/>
      <c r="AH709" s="4"/>
      <c r="AI709" s="4"/>
    </row>
    <row r="710" ht="15.75" customHeight="1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  <c r="AF710" s="4"/>
      <c r="AG710" s="4"/>
      <c r="AH710" s="4"/>
      <c r="AI710" s="4"/>
    </row>
    <row r="711" ht="15.75" customHeight="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  <c r="AF711" s="4"/>
      <c r="AG711" s="4"/>
      <c r="AH711" s="4"/>
      <c r="AI711" s="4"/>
    </row>
    <row r="712" ht="15.75" customHeight="1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  <c r="AF712" s="4"/>
      <c r="AG712" s="4"/>
      <c r="AH712" s="4"/>
      <c r="AI712" s="4"/>
    </row>
    <row r="713" ht="15.75" customHeight="1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  <c r="AF713" s="4"/>
      <c r="AG713" s="4"/>
      <c r="AH713" s="4"/>
      <c r="AI713" s="4"/>
    </row>
    <row r="714" ht="15.75" customHeight="1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  <c r="AF714" s="4"/>
      <c r="AG714" s="4"/>
      <c r="AH714" s="4"/>
      <c r="AI714" s="4"/>
    </row>
    <row r="715" ht="15.75" customHeight="1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  <c r="AF715" s="4"/>
      <c r="AG715" s="4"/>
      <c r="AH715" s="4"/>
      <c r="AI715" s="4"/>
    </row>
    <row r="716" ht="15.75" customHeight="1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  <c r="AF716" s="4"/>
      <c r="AG716" s="4"/>
      <c r="AH716" s="4"/>
      <c r="AI716" s="4"/>
    </row>
    <row r="717" ht="15.75" customHeight="1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  <c r="AF717" s="4"/>
      <c r="AG717" s="4"/>
      <c r="AH717" s="4"/>
      <c r="AI717" s="4"/>
    </row>
    <row r="718" ht="15.75" customHeight="1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  <c r="AF718" s="4"/>
      <c r="AG718" s="4"/>
      <c r="AH718" s="4"/>
      <c r="AI718" s="4"/>
    </row>
    <row r="719" ht="15.75" customHeight="1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  <c r="AF719" s="4"/>
      <c r="AG719" s="4"/>
      <c r="AH719" s="4"/>
      <c r="AI719" s="4"/>
    </row>
    <row r="720" ht="15.75" customHeight="1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  <c r="AF720" s="4"/>
      <c r="AG720" s="4"/>
      <c r="AH720" s="4"/>
      <c r="AI720" s="4"/>
    </row>
    <row r="721" ht="15.75" customHeight="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  <c r="AF721" s="4"/>
      <c r="AG721" s="4"/>
      <c r="AH721" s="4"/>
      <c r="AI721" s="4"/>
    </row>
    <row r="722" ht="15.75" customHeight="1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  <c r="AF722" s="4"/>
      <c r="AG722" s="4"/>
      <c r="AH722" s="4"/>
      <c r="AI722" s="4"/>
    </row>
    <row r="723" ht="15.75" customHeight="1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  <c r="AF723" s="4"/>
      <c r="AG723" s="4"/>
      <c r="AH723" s="4"/>
      <c r="AI723" s="4"/>
    </row>
    <row r="724" ht="15.75" customHeight="1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  <c r="AF724" s="4"/>
      <c r="AG724" s="4"/>
      <c r="AH724" s="4"/>
      <c r="AI724" s="4"/>
    </row>
    <row r="725" ht="15.75" customHeight="1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  <c r="AF725" s="4"/>
      <c r="AG725" s="4"/>
      <c r="AH725" s="4"/>
      <c r="AI725" s="4"/>
    </row>
    <row r="726" ht="15.75" customHeight="1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  <c r="AF726" s="4"/>
      <c r="AG726" s="4"/>
      <c r="AH726" s="4"/>
      <c r="AI726" s="4"/>
    </row>
    <row r="727" ht="15.75" customHeight="1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  <c r="AF727" s="4"/>
      <c r="AG727" s="4"/>
      <c r="AH727" s="4"/>
      <c r="AI727" s="4"/>
    </row>
    <row r="728" ht="15.75" customHeight="1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  <c r="AF728" s="4"/>
      <c r="AG728" s="4"/>
      <c r="AH728" s="4"/>
      <c r="AI728" s="4"/>
    </row>
    <row r="729" ht="15.75" customHeight="1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  <c r="AF729" s="4"/>
      <c r="AG729" s="4"/>
      <c r="AH729" s="4"/>
      <c r="AI729" s="4"/>
    </row>
    <row r="730" ht="15.75" customHeight="1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  <c r="AF730" s="4"/>
      <c r="AG730" s="4"/>
      <c r="AH730" s="4"/>
      <c r="AI730" s="4"/>
    </row>
    <row r="731" ht="15.75" customHeight="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  <c r="AF731" s="4"/>
      <c r="AG731" s="4"/>
      <c r="AH731" s="4"/>
      <c r="AI731" s="4"/>
    </row>
    <row r="732" ht="15.75" customHeight="1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  <c r="AF732" s="4"/>
      <c r="AG732" s="4"/>
      <c r="AH732" s="4"/>
      <c r="AI732" s="4"/>
    </row>
    <row r="733" ht="15.75" customHeight="1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  <c r="AF733" s="4"/>
      <c r="AG733" s="4"/>
      <c r="AH733" s="4"/>
      <c r="AI733" s="4"/>
    </row>
    <row r="734" ht="15.75" customHeight="1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  <c r="AF734" s="4"/>
      <c r="AG734" s="4"/>
      <c r="AH734" s="4"/>
      <c r="AI734" s="4"/>
    </row>
    <row r="735" ht="15.75" customHeight="1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  <c r="AF735" s="4"/>
      <c r="AG735" s="4"/>
      <c r="AH735" s="4"/>
      <c r="AI735" s="4"/>
    </row>
    <row r="736" ht="15.75" customHeight="1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  <c r="AF736" s="4"/>
      <c r="AG736" s="4"/>
      <c r="AH736" s="4"/>
      <c r="AI736" s="4"/>
    </row>
    <row r="737" ht="15.75" customHeight="1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  <c r="AG737" s="4"/>
      <c r="AH737" s="4"/>
      <c r="AI737" s="4"/>
    </row>
    <row r="738" ht="15.75" customHeight="1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  <c r="AF738" s="4"/>
      <c r="AG738" s="4"/>
      <c r="AH738" s="4"/>
      <c r="AI738" s="4"/>
    </row>
    <row r="739" ht="15.75" customHeight="1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  <c r="AG739" s="4"/>
      <c r="AH739" s="4"/>
      <c r="AI739" s="4"/>
    </row>
    <row r="740" ht="15.75" customHeight="1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  <c r="AF740" s="4"/>
      <c r="AG740" s="4"/>
      <c r="AH740" s="4"/>
      <c r="AI740" s="4"/>
    </row>
    <row r="741" ht="15.75" customHeight="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  <c r="AF741" s="4"/>
      <c r="AG741" s="4"/>
      <c r="AH741" s="4"/>
      <c r="AI741" s="4"/>
    </row>
    <row r="742" ht="15.75" customHeight="1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  <c r="AF742" s="4"/>
      <c r="AG742" s="4"/>
      <c r="AH742" s="4"/>
      <c r="AI742" s="4"/>
    </row>
    <row r="743" ht="15.75" customHeight="1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  <c r="AF743" s="4"/>
      <c r="AG743" s="4"/>
      <c r="AH743" s="4"/>
      <c r="AI743" s="4"/>
    </row>
    <row r="744" ht="15.75" customHeight="1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  <c r="AF744" s="4"/>
      <c r="AG744" s="4"/>
      <c r="AH744" s="4"/>
      <c r="AI744" s="4"/>
    </row>
    <row r="745" ht="15.75" customHeight="1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  <c r="AF745" s="4"/>
      <c r="AG745" s="4"/>
      <c r="AH745" s="4"/>
      <c r="AI745" s="4"/>
    </row>
    <row r="746" ht="15.75" customHeight="1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  <c r="AF746" s="4"/>
      <c r="AG746" s="4"/>
      <c r="AH746" s="4"/>
      <c r="AI746" s="4"/>
    </row>
    <row r="747" ht="15.75" customHeight="1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  <c r="AF747" s="4"/>
      <c r="AG747" s="4"/>
      <c r="AH747" s="4"/>
      <c r="AI747" s="4"/>
    </row>
    <row r="748" ht="15.75" customHeight="1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  <c r="AF748" s="4"/>
      <c r="AG748" s="4"/>
      <c r="AH748" s="4"/>
      <c r="AI748" s="4"/>
    </row>
    <row r="749" ht="15.75" customHeight="1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  <c r="AF749" s="4"/>
      <c r="AG749" s="4"/>
      <c r="AH749" s="4"/>
      <c r="AI749" s="4"/>
    </row>
    <row r="750" ht="15.75" customHeight="1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  <c r="AF750" s="4"/>
      <c r="AG750" s="4"/>
      <c r="AH750" s="4"/>
      <c r="AI750" s="4"/>
    </row>
    <row r="751" ht="15.75" customHeight="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  <c r="AF751" s="4"/>
      <c r="AG751" s="4"/>
      <c r="AH751" s="4"/>
      <c r="AI751" s="4"/>
    </row>
    <row r="752" ht="15.75" customHeight="1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  <c r="AG752" s="4"/>
      <c r="AH752" s="4"/>
      <c r="AI752" s="4"/>
    </row>
    <row r="753" ht="15.75" customHeight="1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  <c r="AF753" s="4"/>
      <c r="AG753" s="4"/>
      <c r="AH753" s="4"/>
      <c r="AI753" s="4"/>
    </row>
    <row r="754" ht="15.75" customHeight="1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  <c r="AF754" s="4"/>
      <c r="AG754" s="4"/>
      <c r="AH754" s="4"/>
      <c r="AI754" s="4"/>
    </row>
    <row r="755" ht="15.75" customHeight="1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  <c r="AF755" s="4"/>
      <c r="AG755" s="4"/>
      <c r="AH755" s="4"/>
      <c r="AI755" s="4"/>
    </row>
    <row r="756" ht="15.75" customHeight="1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  <c r="AF756" s="4"/>
      <c r="AG756" s="4"/>
      <c r="AH756" s="4"/>
      <c r="AI756" s="4"/>
    </row>
    <row r="757" ht="15.75" customHeight="1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  <c r="AF757" s="4"/>
      <c r="AG757" s="4"/>
      <c r="AH757" s="4"/>
      <c r="AI757" s="4"/>
    </row>
    <row r="758" ht="15.75" customHeight="1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  <c r="AF758" s="4"/>
      <c r="AG758" s="4"/>
      <c r="AH758" s="4"/>
      <c r="AI758" s="4"/>
    </row>
    <row r="759" ht="15.75" customHeight="1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  <c r="AF759" s="4"/>
      <c r="AG759" s="4"/>
      <c r="AH759" s="4"/>
      <c r="AI759" s="4"/>
    </row>
    <row r="760" ht="15.75" customHeight="1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  <c r="AF760" s="4"/>
      <c r="AG760" s="4"/>
      <c r="AH760" s="4"/>
      <c r="AI760" s="4"/>
    </row>
    <row r="761" ht="15.75" customHeight="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  <c r="AF761" s="4"/>
      <c r="AG761" s="4"/>
      <c r="AH761" s="4"/>
      <c r="AI761" s="4"/>
    </row>
    <row r="762" ht="15.75" customHeight="1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  <c r="AF762" s="4"/>
      <c r="AG762" s="4"/>
      <c r="AH762" s="4"/>
      <c r="AI762" s="4"/>
    </row>
    <row r="763" ht="15.75" customHeight="1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  <c r="AF763" s="4"/>
      <c r="AG763" s="4"/>
      <c r="AH763" s="4"/>
      <c r="AI763" s="4"/>
    </row>
    <row r="764" ht="15.75" customHeight="1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  <c r="AF764" s="4"/>
      <c r="AG764" s="4"/>
      <c r="AH764" s="4"/>
      <c r="AI764" s="4"/>
    </row>
    <row r="765" ht="15.75" customHeight="1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  <c r="AF765" s="4"/>
      <c r="AG765" s="4"/>
      <c r="AH765" s="4"/>
      <c r="AI765" s="4"/>
    </row>
    <row r="766" ht="15.75" customHeight="1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  <c r="AF766" s="4"/>
      <c r="AG766" s="4"/>
      <c r="AH766" s="4"/>
      <c r="AI766" s="4"/>
    </row>
    <row r="767" ht="15.75" customHeight="1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  <c r="AF767" s="4"/>
      <c r="AG767" s="4"/>
      <c r="AH767" s="4"/>
      <c r="AI767" s="4"/>
    </row>
    <row r="768" ht="15.75" customHeight="1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  <c r="AF768" s="4"/>
      <c r="AG768" s="4"/>
      <c r="AH768" s="4"/>
      <c r="AI768" s="4"/>
    </row>
    <row r="769" ht="15.75" customHeight="1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  <c r="AF769" s="4"/>
      <c r="AG769" s="4"/>
      <c r="AH769" s="4"/>
      <c r="AI769" s="4"/>
    </row>
    <row r="770" ht="15.75" customHeight="1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  <c r="AF770" s="4"/>
      <c r="AG770" s="4"/>
      <c r="AH770" s="4"/>
      <c r="AI770" s="4"/>
    </row>
    <row r="771" ht="15.75" customHeight="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  <c r="AF771" s="4"/>
      <c r="AG771" s="4"/>
      <c r="AH771" s="4"/>
      <c r="AI771" s="4"/>
    </row>
    <row r="772" ht="15.75" customHeight="1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  <c r="AF772" s="4"/>
      <c r="AG772" s="4"/>
      <c r="AH772" s="4"/>
      <c r="AI772" s="4"/>
    </row>
    <row r="773" ht="15.75" customHeight="1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  <c r="AF773" s="4"/>
      <c r="AG773" s="4"/>
      <c r="AH773" s="4"/>
      <c r="AI773" s="4"/>
    </row>
    <row r="774" ht="15.75" customHeight="1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  <c r="AF774" s="4"/>
      <c r="AG774" s="4"/>
      <c r="AH774" s="4"/>
      <c r="AI774" s="4"/>
    </row>
    <row r="775" ht="15.75" customHeight="1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  <c r="AF775" s="4"/>
      <c r="AG775" s="4"/>
      <c r="AH775" s="4"/>
      <c r="AI775" s="4"/>
    </row>
    <row r="776" ht="15.75" customHeight="1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  <c r="AF776" s="4"/>
      <c r="AG776" s="4"/>
      <c r="AH776" s="4"/>
      <c r="AI776" s="4"/>
    </row>
    <row r="777" ht="15.75" customHeight="1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  <c r="AG777" s="4"/>
      <c r="AH777" s="4"/>
      <c r="AI777" s="4"/>
    </row>
    <row r="778" ht="15.75" customHeight="1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  <c r="AG778" s="4"/>
      <c r="AH778" s="4"/>
      <c r="AI778" s="4"/>
    </row>
    <row r="779" ht="15.75" customHeight="1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  <c r="AG779" s="4"/>
      <c r="AH779" s="4"/>
      <c r="AI779" s="4"/>
    </row>
    <row r="780" ht="15.75" customHeight="1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  <c r="AG780" s="4"/>
      <c r="AH780" s="4"/>
      <c r="AI780" s="4"/>
    </row>
    <row r="781" ht="15.75" customHeight="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  <c r="AG781" s="4"/>
      <c r="AH781" s="4"/>
      <c r="AI781" s="4"/>
    </row>
    <row r="782" ht="15.75" customHeight="1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  <c r="AG782" s="4"/>
      <c r="AH782" s="4"/>
      <c r="AI782" s="4"/>
    </row>
    <row r="783" ht="15.75" customHeight="1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  <c r="AG783" s="4"/>
      <c r="AH783" s="4"/>
      <c r="AI783" s="4"/>
    </row>
    <row r="784" ht="15.75" customHeight="1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  <c r="AG784" s="4"/>
      <c r="AH784" s="4"/>
      <c r="AI784" s="4"/>
    </row>
    <row r="785" ht="15.75" customHeight="1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  <c r="AG785" s="4"/>
      <c r="AH785" s="4"/>
      <c r="AI785" s="4"/>
    </row>
    <row r="786" ht="15.75" customHeight="1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  <c r="AG786" s="4"/>
      <c r="AH786" s="4"/>
      <c r="AI786" s="4"/>
    </row>
    <row r="787" ht="15.75" customHeight="1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  <c r="AG787" s="4"/>
      <c r="AH787" s="4"/>
      <c r="AI787" s="4"/>
    </row>
    <row r="788" ht="15.75" customHeight="1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  <c r="AG788" s="4"/>
      <c r="AH788" s="4"/>
      <c r="AI788" s="4"/>
    </row>
    <row r="789" ht="15.75" customHeight="1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  <c r="AG789" s="4"/>
      <c r="AH789" s="4"/>
      <c r="AI789" s="4"/>
    </row>
    <row r="790" ht="15.75" customHeight="1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  <c r="AG790" s="4"/>
      <c r="AH790" s="4"/>
      <c r="AI790" s="4"/>
    </row>
    <row r="791" ht="15.75" customHeight="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  <c r="AG791" s="4"/>
      <c r="AH791" s="4"/>
      <c r="AI791" s="4"/>
    </row>
    <row r="792" ht="15.75" customHeight="1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  <c r="AG792" s="4"/>
      <c r="AH792" s="4"/>
      <c r="AI792" s="4"/>
    </row>
    <row r="793" ht="15.75" customHeight="1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  <c r="AG793" s="4"/>
      <c r="AH793" s="4"/>
      <c r="AI793" s="4"/>
    </row>
    <row r="794" ht="15.75" customHeight="1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  <c r="AG794" s="4"/>
      <c r="AH794" s="4"/>
      <c r="AI794" s="4"/>
    </row>
    <row r="795" ht="15.75" customHeight="1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  <c r="AG795" s="4"/>
      <c r="AH795" s="4"/>
      <c r="AI795" s="4"/>
    </row>
    <row r="796" ht="15.75" customHeight="1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  <c r="AG796" s="4"/>
      <c r="AH796" s="4"/>
      <c r="AI796" s="4"/>
    </row>
    <row r="797" ht="15.75" customHeight="1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  <c r="AG797" s="4"/>
      <c r="AH797" s="4"/>
      <c r="AI797" s="4"/>
    </row>
    <row r="798" ht="15.75" customHeight="1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  <c r="AG798" s="4"/>
      <c r="AH798" s="4"/>
      <c r="AI798" s="4"/>
    </row>
    <row r="799" ht="15.75" customHeight="1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  <c r="AG799" s="4"/>
      <c r="AH799" s="4"/>
      <c r="AI799" s="4"/>
    </row>
    <row r="800" ht="15.75" customHeight="1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  <c r="AG800" s="4"/>
      <c r="AH800" s="4"/>
      <c r="AI800" s="4"/>
    </row>
    <row r="801" ht="15.75" customHeight="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  <c r="AG801" s="4"/>
      <c r="AH801" s="4"/>
      <c r="AI801" s="4"/>
    </row>
    <row r="802" ht="15.75" customHeight="1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  <c r="AG802" s="4"/>
      <c r="AH802" s="4"/>
      <c r="AI802" s="4"/>
    </row>
    <row r="803" ht="15.75" customHeight="1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  <c r="AG803" s="4"/>
      <c r="AH803" s="4"/>
      <c r="AI803" s="4"/>
    </row>
    <row r="804" ht="15.75" customHeight="1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  <c r="AG804" s="4"/>
      <c r="AH804" s="4"/>
      <c r="AI804" s="4"/>
    </row>
    <row r="805" ht="15.75" customHeight="1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  <c r="AG805" s="4"/>
      <c r="AH805" s="4"/>
      <c r="AI805" s="4"/>
    </row>
    <row r="806" ht="15.75" customHeight="1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  <c r="AG806" s="4"/>
      <c r="AH806" s="4"/>
      <c r="AI806" s="4"/>
    </row>
    <row r="807" ht="15.75" customHeight="1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  <c r="AG807" s="4"/>
      <c r="AH807" s="4"/>
      <c r="AI807" s="4"/>
    </row>
    <row r="808" ht="15.75" customHeight="1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  <c r="AG808" s="4"/>
      <c r="AH808" s="4"/>
      <c r="AI808" s="4"/>
    </row>
    <row r="809" ht="15.75" customHeight="1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  <c r="AG809" s="4"/>
      <c r="AH809" s="4"/>
      <c r="AI809" s="4"/>
    </row>
    <row r="810" ht="15.75" customHeight="1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  <c r="AG810" s="4"/>
      <c r="AH810" s="4"/>
      <c r="AI810" s="4"/>
    </row>
    <row r="811" ht="15.75" customHeight="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  <c r="AG811" s="4"/>
      <c r="AH811" s="4"/>
      <c r="AI811" s="4"/>
    </row>
    <row r="812" ht="15.75" customHeight="1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  <c r="AG812" s="4"/>
      <c r="AH812" s="4"/>
      <c r="AI812" s="4"/>
    </row>
    <row r="813" ht="15.75" customHeight="1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  <c r="AG813" s="4"/>
      <c r="AH813" s="4"/>
      <c r="AI813" s="4"/>
    </row>
    <row r="814" ht="15.75" customHeight="1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  <c r="AG814" s="4"/>
      <c r="AH814" s="4"/>
      <c r="AI814" s="4"/>
    </row>
    <row r="815" ht="15.75" customHeight="1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  <c r="AG815" s="4"/>
      <c r="AH815" s="4"/>
      <c r="AI815" s="4"/>
    </row>
    <row r="816" ht="15.75" customHeight="1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  <c r="AG816" s="4"/>
      <c r="AH816" s="4"/>
      <c r="AI816" s="4"/>
    </row>
    <row r="817" ht="15.75" customHeight="1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  <c r="AG817" s="4"/>
      <c r="AH817" s="4"/>
      <c r="AI817" s="4"/>
    </row>
    <row r="818" ht="15.75" customHeight="1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  <c r="AG818" s="4"/>
      <c r="AH818" s="4"/>
      <c r="AI818" s="4"/>
    </row>
    <row r="819" ht="15.75" customHeight="1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  <c r="AG819" s="4"/>
      <c r="AH819" s="4"/>
      <c r="AI819" s="4"/>
    </row>
    <row r="820" ht="15.75" customHeight="1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  <c r="AG820" s="4"/>
      <c r="AH820" s="4"/>
      <c r="AI820" s="4"/>
    </row>
    <row r="821" ht="15.75" customHeight="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  <c r="AG821" s="4"/>
      <c r="AH821" s="4"/>
      <c r="AI821" s="4"/>
    </row>
    <row r="822" ht="15.75" customHeight="1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  <c r="AG822" s="4"/>
      <c r="AH822" s="4"/>
      <c r="AI822" s="4"/>
    </row>
    <row r="823" ht="15.75" customHeight="1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  <c r="AG823" s="4"/>
      <c r="AH823" s="4"/>
      <c r="AI823" s="4"/>
    </row>
    <row r="824" ht="15.75" customHeight="1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  <c r="AG824" s="4"/>
      <c r="AH824" s="4"/>
      <c r="AI824" s="4"/>
    </row>
    <row r="825" ht="15.75" customHeight="1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  <c r="AG825" s="4"/>
      <c r="AH825" s="4"/>
      <c r="AI825" s="4"/>
    </row>
    <row r="826" ht="15.75" customHeight="1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  <c r="AG826" s="4"/>
      <c r="AH826" s="4"/>
      <c r="AI826" s="4"/>
    </row>
    <row r="827" ht="15.75" customHeight="1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  <c r="AG827" s="4"/>
      <c r="AH827" s="4"/>
      <c r="AI827" s="4"/>
    </row>
    <row r="828" ht="15.75" customHeight="1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  <c r="AG828" s="4"/>
      <c r="AH828" s="4"/>
      <c r="AI828" s="4"/>
    </row>
    <row r="829" ht="15.75" customHeight="1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  <c r="AG829" s="4"/>
      <c r="AH829" s="4"/>
      <c r="AI829" s="4"/>
    </row>
    <row r="830" ht="15.75" customHeight="1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  <c r="AG830" s="4"/>
      <c r="AH830" s="4"/>
      <c r="AI830" s="4"/>
    </row>
    <row r="831" ht="15.75" customHeight="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  <c r="AG831" s="4"/>
      <c r="AH831" s="4"/>
      <c r="AI831" s="4"/>
    </row>
    <row r="832" ht="15.75" customHeight="1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  <c r="AG832" s="4"/>
      <c r="AH832" s="4"/>
      <c r="AI832" s="4"/>
    </row>
    <row r="833" ht="15.75" customHeight="1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  <c r="AG833" s="4"/>
      <c r="AH833" s="4"/>
      <c r="AI833" s="4"/>
    </row>
    <row r="834" ht="15.75" customHeight="1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  <c r="AG834" s="4"/>
      <c r="AH834" s="4"/>
      <c r="AI834" s="4"/>
    </row>
    <row r="835" ht="15.75" customHeight="1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  <c r="AG835" s="4"/>
      <c r="AH835" s="4"/>
      <c r="AI835" s="4"/>
    </row>
    <row r="836" ht="15.75" customHeight="1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  <c r="AG836" s="4"/>
      <c r="AH836" s="4"/>
      <c r="AI836" s="4"/>
    </row>
    <row r="837" ht="15.75" customHeight="1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  <c r="AG837" s="4"/>
      <c r="AH837" s="4"/>
      <c r="AI837" s="4"/>
    </row>
    <row r="838" ht="15.75" customHeight="1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  <c r="AG838" s="4"/>
      <c r="AH838" s="4"/>
      <c r="AI838" s="4"/>
    </row>
    <row r="839" ht="15.75" customHeight="1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  <c r="AG839" s="4"/>
      <c r="AH839" s="4"/>
      <c r="AI839" s="4"/>
    </row>
    <row r="840" ht="15.75" customHeight="1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  <c r="AG840" s="4"/>
      <c r="AH840" s="4"/>
      <c r="AI840" s="4"/>
    </row>
    <row r="841" ht="15.75" customHeight="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  <c r="AG841" s="4"/>
      <c r="AH841" s="4"/>
      <c r="AI841" s="4"/>
    </row>
    <row r="842" ht="15.75" customHeight="1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  <c r="AG842" s="4"/>
      <c r="AH842" s="4"/>
      <c r="AI842" s="4"/>
    </row>
    <row r="843" ht="15.75" customHeight="1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  <c r="AG843" s="4"/>
      <c r="AH843" s="4"/>
      <c r="AI843" s="4"/>
    </row>
    <row r="844" ht="15.75" customHeight="1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  <c r="AG844" s="4"/>
      <c r="AH844" s="4"/>
      <c r="AI844" s="4"/>
    </row>
    <row r="845" ht="15.75" customHeight="1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  <c r="AG845" s="4"/>
      <c r="AH845" s="4"/>
      <c r="AI845" s="4"/>
    </row>
    <row r="846" ht="15.75" customHeight="1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  <c r="AG846" s="4"/>
      <c r="AH846" s="4"/>
      <c r="AI846" s="4"/>
    </row>
    <row r="847" ht="15.75" customHeight="1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  <c r="AG847" s="4"/>
      <c r="AH847" s="4"/>
      <c r="AI847" s="4"/>
    </row>
    <row r="848" ht="15.75" customHeight="1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  <c r="AG848" s="4"/>
      <c r="AH848" s="4"/>
      <c r="AI848" s="4"/>
    </row>
    <row r="849" ht="15.75" customHeight="1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  <c r="AG849" s="4"/>
      <c r="AH849" s="4"/>
      <c r="AI849" s="4"/>
    </row>
    <row r="850" ht="15.75" customHeight="1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  <c r="AF850" s="4"/>
      <c r="AG850" s="4"/>
      <c r="AH850" s="4"/>
      <c r="AI850" s="4"/>
    </row>
    <row r="851" ht="15.75" customHeight="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  <c r="AF851" s="4"/>
      <c r="AG851" s="4"/>
      <c r="AH851" s="4"/>
      <c r="AI851" s="4"/>
    </row>
    <row r="852" ht="15.75" customHeight="1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  <c r="AF852" s="4"/>
      <c r="AG852" s="4"/>
      <c r="AH852" s="4"/>
      <c r="AI852" s="4"/>
    </row>
    <row r="853" ht="15.75" customHeight="1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  <c r="AF853" s="4"/>
      <c r="AG853" s="4"/>
      <c r="AH853" s="4"/>
      <c r="AI853" s="4"/>
    </row>
    <row r="854" ht="15.75" customHeight="1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  <c r="AF854" s="4"/>
      <c r="AG854" s="4"/>
      <c r="AH854" s="4"/>
      <c r="AI854" s="4"/>
    </row>
    <row r="855" ht="15.75" customHeight="1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  <c r="AF855" s="4"/>
      <c r="AG855" s="4"/>
      <c r="AH855" s="4"/>
      <c r="AI855" s="4"/>
    </row>
    <row r="856" ht="15.75" customHeight="1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  <c r="AF856" s="4"/>
      <c r="AG856" s="4"/>
      <c r="AH856" s="4"/>
      <c r="AI856" s="4"/>
    </row>
    <row r="857" ht="15.75" customHeight="1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  <c r="AF857" s="4"/>
      <c r="AG857" s="4"/>
      <c r="AH857" s="4"/>
      <c r="AI857" s="4"/>
    </row>
    <row r="858" ht="15.75" customHeight="1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  <c r="AF858" s="4"/>
      <c r="AG858" s="4"/>
      <c r="AH858" s="4"/>
      <c r="AI858" s="4"/>
    </row>
    <row r="859" ht="15.75" customHeight="1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  <c r="AG859" s="4"/>
      <c r="AH859" s="4"/>
      <c r="AI859" s="4"/>
    </row>
    <row r="860" ht="15.75" customHeight="1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  <c r="AF860" s="4"/>
      <c r="AG860" s="4"/>
      <c r="AH860" s="4"/>
      <c r="AI860" s="4"/>
    </row>
    <row r="861" ht="15.75" customHeight="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  <c r="AF861" s="4"/>
      <c r="AG861" s="4"/>
      <c r="AH861" s="4"/>
      <c r="AI861" s="4"/>
    </row>
    <row r="862" ht="15.75" customHeight="1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  <c r="AG862" s="4"/>
      <c r="AH862" s="4"/>
      <c r="AI862" s="4"/>
    </row>
    <row r="863" ht="15.75" customHeight="1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  <c r="AF863" s="4"/>
      <c r="AG863" s="4"/>
      <c r="AH863" s="4"/>
      <c r="AI863" s="4"/>
    </row>
    <row r="864" ht="15.75" customHeight="1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  <c r="AG864" s="4"/>
      <c r="AH864" s="4"/>
      <c r="AI864" s="4"/>
    </row>
    <row r="865" ht="15.75" customHeight="1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  <c r="AF865" s="4"/>
      <c r="AG865" s="4"/>
      <c r="AH865" s="4"/>
      <c r="AI865" s="4"/>
    </row>
    <row r="866" ht="15.75" customHeight="1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  <c r="AF866" s="4"/>
      <c r="AG866" s="4"/>
      <c r="AH866" s="4"/>
      <c r="AI866" s="4"/>
    </row>
    <row r="867" ht="15.75" customHeight="1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  <c r="AF867" s="4"/>
      <c r="AG867" s="4"/>
      <c r="AH867" s="4"/>
      <c r="AI867" s="4"/>
    </row>
    <row r="868" ht="15.75" customHeight="1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  <c r="AF868" s="4"/>
      <c r="AG868" s="4"/>
      <c r="AH868" s="4"/>
      <c r="AI868" s="4"/>
    </row>
    <row r="869" ht="15.75" customHeight="1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  <c r="AF869" s="4"/>
      <c r="AG869" s="4"/>
      <c r="AH869" s="4"/>
      <c r="AI869" s="4"/>
    </row>
    <row r="870" ht="15.75" customHeight="1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  <c r="AF870" s="4"/>
      <c r="AG870" s="4"/>
      <c r="AH870" s="4"/>
      <c r="AI870" s="4"/>
    </row>
    <row r="871" ht="15.75" customHeight="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  <c r="AF871" s="4"/>
      <c r="AG871" s="4"/>
      <c r="AH871" s="4"/>
      <c r="AI871" s="4"/>
    </row>
    <row r="872" ht="15.75" customHeight="1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  <c r="AF872" s="4"/>
      <c r="AG872" s="4"/>
      <c r="AH872" s="4"/>
      <c r="AI872" s="4"/>
    </row>
    <row r="873" ht="15.75" customHeight="1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  <c r="AF873" s="4"/>
      <c r="AG873" s="4"/>
      <c r="AH873" s="4"/>
      <c r="AI873" s="4"/>
    </row>
    <row r="874" ht="15.75" customHeight="1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  <c r="AF874" s="4"/>
      <c r="AG874" s="4"/>
      <c r="AH874" s="4"/>
      <c r="AI874" s="4"/>
    </row>
    <row r="875" ht="15.75" customHeight="1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  <c r="AF875" s="4"/>
      <c r="AG875" s="4"/>
      <c r="AH875" s="4"/>
      <c r="AI875" s="4"/>
    </row>
    <row r="876" ht="15.75" customHeight="1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  <c r="AF876" s="4"/>
      <c r="AG876" s="4"/>
      <c r="AH876" s="4"/>
      <c r="AI876" s="4"/>
    </row>
    <row r="877" ht="15.75" customHeight="1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  <c r="AG877" s="4"/>
      <c r="AH877" s="4"/>
      <c r="AI877" s="4"/>
    </row>
    <row r="878" ht="15.75" customHeight="1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  <c r="AG878" s="4"/>
      <c r="AH878" s="4"/>
      <c r="AI878" s="4"/>
    </row>
    <row r="879" ht="15.75" customHeight="1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  <c r="AG879" s="4"/>
      <c r="AH879" s="4"/>
      <c r="AI879" s="4"/>
    </row>
    <row r="880" ht="15.75" customHeight="1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  <c r="AF880" s="4"/>
      <c r="AG880" s="4"/>
      <c r="AH880" s="4"/>
      <c r="AI880" s="4"/>
    </row>
    <row r="881" ht="15.75" customHeight="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  <c r="AF881" s="4"/>
      <c r="AG881" s="4"/>
      <c r="AH881" s="4"/>
      <c r="AI881" s="4"/>
    </row>
    <row r="882" ht="15.75" customHeight="1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  <c r="AF882" s="4"/>
      <c r="AG882" s="4"/>
      <c r="AH882" s="4"/>
      <c r="AI882" s="4"/>
    </row>
    <row r="883" ht="15.75" customHeight="1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  <c r="AF883" s="4"/>
      <c r="AG883" s="4"/>
      <c r="AH883" s="4"/>
      <c r="AI883" s="4"/>
    </row>
    <row r="884" ht="15.75" customHeight="1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  <c r="AF884" s="4"/>
      <c r="AG884" s="4"/>
      <c r="AH884" s="4"/>
      <c r="AI884" s="4"/>
    </row>
    <row r="885" ht="15.75" customHeight="1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  <c r="AF885" s="4"/>
      <c r="AG885" s="4"/>
      <c r="AH885" s="4"/>
      <c r="AI885" s="4"/>
    </row>
    <row r="886" ht="15.75" customHeight="1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  <c r="AF886" s="4"/>
      <c r="AG886" s="4"/>
      <c r="AH886" s="4"/>
      <c r="AI886" s="4"/>
    </row>
    <row r="887" ht="15.75" customHeight="1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  <c r="AF887" s="4"/>
      <c r="AG887" s="4"/>
      <c r="AH887" s="4"/>
      <c r="AI887" s="4"/>
    </row>
    <row r="888" ht="15.75" customHeight="1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  <c r="AF888" s="4"/>
      <c r="AG888" s="4"/>
      <c r="AH888" s="4"/>
      <c r="AI888" s="4"/>
    </row>
    <row r="889" ht="15.75" customHeight="1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  <c r="AG889" s="4"/>
      <c r="AH889" s="4"/>
      <c r="AI889" s="4"/>
    </row>
    <row r="890" ht="15.75" customHeight="1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  <c r="AF890" s="4"/>
      <c r="AG890" s="4"/>
      <c r="AH890" s="4"/>
      <c r="AI890" s="4"/>
    </row>
    <row r="891" ht="15.75" customHeight="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  <c r="AF891" s="4"/>
      <c r="AG891" s="4"/>
      <c r="AH891" s="4"/>
      <c r="AI891" s="4"/>
    </row>
    <row r="892" ht="15.75" customHeight="1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  <c r="AF892" s="4"/>
      <c r="AG892" s="4"/>
      <c r="AH892" s="4"/>
      <c r="AI892" s="4"/>
    </row>
    <row r="893" ht="15.75" customHeight="1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  <c r="AF893" s="4"/>
      <c r="AG893" s="4"/>
      <c r="AH893" s="4"/>
      <c r="AI893" s="4"/>
    </row>
    <row r="894" ht="15.75" customHeight="1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  <c r="AF894" s="4"/>
      <c r="AG894" s="4"/>
      <c r="AH894" s="4"/>
      <c r="AI894" s="4"/>
    </row>
    <row r="895" ht="15.75" customHeight="1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  <c r="AF895" s="4"/>
      <c r="AG895" s="4"/>
      <c r="AH895" s="4"/>
      <c r="AI895" s="4"/>
    </row>
    <row r="896" ht="15.75" customHeight="1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  <c r="AF896" s="4"/>
      <c r="AG896" s="4"/>
      <c r="AH896" s="4"/>
      <c r="AI896" s="4"/>
    </row>
    <row r="897" ht="15.75" customHeight="1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  <c r="AF897" s="4"/>
      <c r="AG897" s="4"/>
      <c r="AH897" s="4"/>
      <c r="AI897" s="4"/>
    </row>
    <row r="898" ht="15.75" customHeight="1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  <c r="AF898" s="4"/>
      <c r="AG898" s="4"/>
      <c r="AH898" s="4"/>
      <c r="AI898" s="4"/>
    </row>
    <row r="899" ht="15.75" customHeight="1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  <c r="AF899" s="4"/>
      <c r="AG899" s="4"/>
      <c r="AH899" s="4"/>
      <c r="AI899" s="4"/>
    </row>
    <row r="900" ht="15.75" customHeight="1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  <c r="AF900" s="4"/>
      <c r="AG900" s="4"/>
      <c r="AH900" s="4"/>
      <c r="AI900" s="4"/>
    </row>
    <row r="901" ht="15.75" customHeight="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  <c r="AF901" s="4"/>
      <c r="AG901" s="4"/>
      <c r="AH901" s="4"/>
      <c r="AI901" s="4"/>
    </row>
    <row r="902" ht="15.75" customHeight="1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  <c r="AF902" s="4"/>
      <c r="AG902" s="4"/>
      <c r="AH902" s="4"/>
      <c r="AI902" s="4"/>
    </row>
    <row r="903" ht="15.75" customHeight="1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  <c r="AF903" s="4"/>
      <c r="AG903" s="4"/>
      <c r="AH903" s="4"/>
      <c r="AI903" s="4"/>
    </row>
    <row r="904" ht="15.75" customHeight="1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  <c r="AF904" s="4"/>
      <c r="AG904" s="4"/>
      <c r="AH904" s="4"/>
      <c r="AI904" s="4"/>
    </row>
    <row r="905" ht="15.75" customHeight="1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  <c r="AF905" s="4"/>
      <c r="AG905" s="4"/>
      <c r="AH905" s="4"/>
      <c r="AI905" s="4"/>
    </row>
    <row r="906" ht="15.75" customHeight="1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  <c r="AF906" s="4"/>
      <c r="AG906" s="4"/>
      <c r="AH906" s="4"/>
      <c r="AI906" s="4"/>
    </row>
    <row r="907" ht="15.75" customHeight="1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  <c r="AF907" s="4"/>
      <c r="AG907" s="4"/>
      <c r="AH907" s="4"/>
      <c r="AI907" s="4"/>
    </row>
    <row r="908" ht="15.75" customHeight="1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  <c r="AF908" s="4"/>
      <c r="AG908" s="4"/>
      <c r="AH908" s="4"/>
      <c r="AI908" s="4"/>
    </row>
    <row r="909" ht="15.75" customHeight="1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  <c r="AF909" s="4"/>
      <c r="AG909" s="4"/>
      <c r="AH909" s="4"/>
      <c r="AI909" s="4"/>
    </row>
    <row r="910" ht="15.75" customHeight="1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  <c r="AF910" s="4"/>
      <c r="AG910" s="4"/>
      <c r="AH910" s="4"/>
      <c r="AI910" s="4"/>
    </row>
    <row r="911" ht="15.75" customHeight="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  <c r="AF911" s="4"/>
      <c r="AG911" s="4"/>
      <c r="AH911" s="4"/>
      <c r="AI911" s="4"/>
    </row>
    <row r="912" ht="15.75" customHeight="1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  <c r="AF912" s="4"/>
      <c r="AG912" s="4"/>
      <c r="AH912" s="4"/>
      <c r="AI912" s="4"/>
    </row>
    <row r="913" ht="15.75" customHeight="1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  <c r="AF913" s="4"/>
      <c r="AG913" s="4"/>
      <c r="AH913" s="4"/>
      <c r="AI913" s="4"/>
    </row>
    <row r="914" ht="15.75" customHeight="1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  <c r="AF914" s="4"/>
      <c r="AG914" s="4"/>
      <c r="AH914" s="4"/>
      <c r="AI914" s="4"/>
    </row>
    <row r="915" ht="15.75" customHeight="1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  <c r="AF915" s="4"/>
      <c r="AG915" s="4"/>
      <c r="AH915" s="4"/>
      <c r="AI915" s="4"/>
    </row>
    <row r="916" ht="15.75" customHeight="1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  <c r="AF916" s="4"/>
      <c r="AG916" s="4"/>
      <c r="AH916" s="4"/>
      <c r="AI916" s="4"/>
    </row>
    <row r="917" ht="15.75" customHeight="1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  <c r="AF917" s="4"/>
      <c r="AG917" s="4"/>
      <c r="AH917" s="4"/>
      <c r="AI917" s="4"/>
    </row>
    <row r="918" ht="15.75" customHeight="1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  <c r="AF918" s="4"/>
      <c r="AG918" s="4"/>
      <c r="AH918" s="4"/>
      <c r="AI918" s="4"/>
    </row>
    <row r="919" ht="15.75" customHeight="1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  <c r="AF919" s="4"/>
      <c r="AG919" s="4"/>
      <c r="AH919" s="4"/>
      <c r="AI919" s="4"/>
    </row>
    <row r="920" ht="15.75" customHeight="1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  <c r="AF920" s="4"/>
      <c r="AG920" s="4"/>
      <c r="AH920" s="4"/>
      <c r="AI920" s="4"/>
    </row>
    <row r="921" ht="15.75" customHeight="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  <c r="AF921" s="4"/>
      <c r="AG921" s="4"/>
      <c r="AH921" s="4"/>
      <c r="AI921" s="4"/>
    </row>
    <row r="922" ht="15.75" customHeight="1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  <c r="AF922" s="4"/>
      <c r="AG922" s="4"/>
      <c r="AH922" s="4"/>
      <c r="AI922" s="4"/>
    </row>
    <row r="923" ht="15.75" customHeight="1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  <c r="AF923" s="4"/>
      <c r="AG923" s="4"/>
      <c r="AH923" s="4"/>
      <c r="AI923" s="4"/>
    </row>
    <row r="924" ht="15.75" customHeight="1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  <c r="AF924" s="4"/>
      <c r="AG924" s="4"/>
      <c r="AH924" s="4"/>
      <c r="AI924" s="4"/>
    </row>
    <row r="925" ht="15.75" customHeight="1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  <c r="AF925" s="4"/>
      <c r="AG925" s="4"/>
      <c r="AH925" s="4"/>
      <c r="AI925" s="4"/>
    </row>
    <row r="926" ht="15.75" customHeight="1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  <c r="AF926" s="4"/>
      <c r="AG926" s="4"/>
      <c r="AH926" s="4"/>
      <c r="AI926" s="4"/>
    </row>
    <row r="927" ht="15.75" customHeight="1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  <c r="AG927" s="4"/>
      <c r="AH927" s="4"/>
      <c r="AI927" s="4"/>
    </row>
    <row r="928" ht="15.75" customHeight="1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  <c r="AF928" s="4"/>
      <c r="AG928" s="4"/>
      <c r="AH928" s="4"/>
      <c r="AI928" s="4"/>
    </row>
    <row r="929" ht="15.75" customHeight="1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  <c r="AF929" s="4"/>
      <c r="AG929" s="4"/>
      <c r="AH929" s="4"/>
      <c r="AI929" s="4"/>
    </row>
    <row r="930" ht="15.75" customHeight="1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  <c r="AF930" s="4"/>
      <c r="AG930" s="4"/>
      <c r="AH930" s="4"/>
      <c r="AI930" s="4"/>
    </row>
    <row r="931" ht="15.75" customHeight="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  <c r="AF931" s="4"/>
      <c r="AG931" s="4"/>
      <c r="AH931" s="4"/>
      <c r="AI931" s="4"/>
    </row>
    <row r="932" ht="15.75" customHeight="1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  <c r="AF932" s="4"/>
      <c r="AG932" s="4"/>
      <c r="AH932" s="4"/>
      <c r="AI932" s="4"/>
    </row>
    <row r="933" ht="15.75" customHeight="1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  <c r="AF933" s="4"/>
      <c r="AG933" s="4"/>
      <c r="AH933" s="4"/>
      <c r="AI933" s="4"/>
    </row>
    <row r="934" ht="15.75" customHeight="1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  <c r="AF934" s="4"/>
      <c r="AG934" s="4"/>
      <c r="AH934" s="4"/>
      <c r="AI934" s="4"/>
    </row>
    <row r="935" ht="15.75" customHeight="1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  <c r="AF935" s="4"/>
      <c r="AG935" s="4"/>
      <c r="AH935" s="4"/>
      <c r="AI935" s="4"/>
    </row>
    <row r="936" ht="15.75" customHeight="1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  <c r="AF936" s="4"/>
      <c r="AG936" s="4"/>
      <c r="AH936" s="4"/>
      <c r="AI936" s="4"/>
    </row>
    <row r="937" ht="15.75" customHeight="1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  <c r="AF937" s="4"/>
      <c r="AG937" s="4"/>
      <c r="AH937" s="4"/>
      <c r="AI937" s="4"/>
    </row>
    <row r="938" ht="15.75" customHeight="1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  <c r="AF938" s="4"/>
      <c r="AG938" s="4"/>
      <c r="AH938" s="4"/>
      <c r="AI938" s="4"/>
    </row>
    <row r="939" ht="15.75" customHeight="1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  <c r="AF939" s="4"/>
      <c r="AG939" s="4"/>
      <c r="AH939" s="4"/>
      <c r="AI939" s="4"/>
    </row>
    <row r="940" ht="15.75" customHeight="1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  <c r="AF940" s="4"/>
      <c r="AG940" s="4"/>
      <c r="AH940" s="4"/>
      <c r="AI940" s="4"/>
    </row>
    <row r="941" ht="15.75" customHeight="1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  <c r="AF941" s="4"/>
      <c r="AG941" s="4"/>
      <c r="AH941" s="4"/>
      <c r="AI941" s="4"/>
    </row>
    <row r="942" ht="15.75" customHeight="1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  <c r="AG942" s="4"/>
      <c r="AH942" s="4"/>
      <c r="AI942" s="4"/>
    </row>
    <row r="943" ht="15.75" customHeight="1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  <c r="AF943" s="4"/>
      <c r="AG943" s="4"/>
      <c r="AH943" s="4"/>
      <c r="AI943" s="4"/>
    </row>
    <row r="944" ht="15.75" customHeight="1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  <c r="AF944" s="4"/>
      <c r="AG944" s="4"/>
      <c r="AH944" s="4"/>
      <c r="AI944" s="4"/>
    </row>
    <row r="945" ht="15.75" customHeight="1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  <c r="AF945" s="4"/>
      <c r="AG945" s="4"/>
      <c r="AH945" s="4"/>
      <c r="AI945" s="4"/>
    </row>
    <row r="946" ht="15.75" customHeight="1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  <c r="AF946" s="4"/>
      <c r="AG946" s="4"/>
      <c r="AH946" s="4"/>
      <c r="AI946" s="4"/>
    </row>
    <row r="947" ht="15.75" customHeight="1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  <c r="AF947" s="4"/>
      <c r="AG947" s="4"/>
      <c r="AH947" s="4"/>
      <c r="AI947" s="4"/>
    </row>
    <row r="948" ht="15.75" customHeight="1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  <c r="AF948" s="4"/>
      <c r="AG948" s="4"/>
      <c r="AH948" s="4"/>
      <c r="AI948" s="4"/>
    </row>
    <row r="949" ht="15.75" customHeight="1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  <c r="AF949" s="4"/>
      <c r="AG949" s="4"/>
      <c r="AH949" s="4"/>
      <c r="AI949" s="4"/>
    </row>
    <row r="950" ht="15.75" customHeight="1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  <c r="AF950" s="4"/>
      <c r="AG950" s="4"/>
      <c r="AH950" s="4"/>
      <c r="AI950" s="4"/>
    </row>
    <row r="951" ht="15.75" customHeight="1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  <c r="AF951" s="4"/>
      <c r="AG951" s="4"/>
      <c r="AH951" s="4"/>
      <c r="AI951" s="4"/>
    </row>
    <row r="952" ht="15.75" customHeight="1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  <c r="AG952" s="4"/>
      <c r="AH952" s="4"/>
      <c r="AI952" s="4"/>
    </row>
    <row r="953" ht="15.75" customHeight="1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  <c r="AF953" s="4"/>
      <c r="AG953" s="4"/>
      <c r="AH953" s="4"/>
      <c r="AI953" s="4"/>
    </row>
    <row r="954" ht="15.75" customHeight="1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  <c r="AF954" s="4"/>
      <c r="AG954" s="4"/>
      <c r="AH954" s="4"/>
      <c r="AI954" s="4"/>
    </row>
    <row r="955" ht="15.75" customHeight="1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  <c r="AF955" s="4"/>
      <c r="AG955" s="4"/>
      <c r="AH955" s="4"/>
      <c r="AI955" s="4"/>
    </row>
    <row r="956" ht="15.75" customHeight="1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  <c r="AF956" s="4"/>
      <c r="AG956" s="4"/>
      <c r="AH956" s="4"/>
      <c r="AI956" s="4"/>
    </row>
    <row r="957" ht="15.75" customHeight="1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  <c r="AF957" s="4"/>
      <c r="AG957" s="4"/>
      <c r="AH957" s="4"/>
      <c r="AI957" s="4"/>
    </row>
    <row r="958" ht="15.75" customHeight="1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  <c r="AF958" s="4"/>
      <c r="AG958" s="4"/>
      <c r="AH958" s="4"/>
      <c r="AI958" s="4"/>
    </row>
    <row r="959" ht="15.75" customHeight="1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  <c r="AF959" s="4"/>
      <c r="AG959" s="4"/>
      <c r="AH959" s="4"/>
      <c r="AI959" s="4"/>
    </row>
    <row r="960" ht="15.75" customHeight="1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  <c r="AF960" s="4"/>
      <c r="AG960" s="4"/>
      <c r="AH960" s="4"/>
      <c r="AI960" s="4"/>
    </row>
    <row r="961" ht="15.75" customHeight="1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  <c r="AF961" s="4"/>
      <c r="AG961" s="4"/>
      <c r="AH961" s="4"/>
      <c r="AI961" s="4"/>
    </row>
    <row r="962" ht="15.75" customHeight="1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  <c r="AG962" s="4"/>
      <c r="AH962" s="4"/>
      <c r="AI962" s="4"/>
    </row>
    <row r="963" ht="15.75" customHeight="1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  <c r="AF963" s="4"/>
      <c r="AG963" s="4"/>
      <c r="AH963" s="4"/>
      <c r="AI963" s="4"/>
    </row>
    <row r="964" ht="15.75" customHeight="1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  <c r="AG964" s="4"/>
      <c r="AH964" s="4"/>
      <c r="AI964" s="4"/>
    </row>
    <row r="965" ht="15.75" customHeight="1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  <c r="AF965" s="4"/>
      <c r="AG965" s="4"/>
      <c r="AH965" s="4"/>
      <c r="AI965" s="4"/>
    </row>
    <row r="966" ht="15.75" customHeight="1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  <c r="AF966" s="4"/>
      <c r="AG966" s="4"/>
      <c r="AH966" s="4"/>
      <c r="AI966" s="4"/>
    </row>
    <row r="967" ht="15.75" customHeight="1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  <c r="AF967" s="4"/>
      <c r="AG967" s="4"/>
      <c r="AH967" s="4"/>
      <c r="AI967" s="4"/>
    </row>
    <row r="968" ht="15.75" customHeight="1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  <c r="AF968" s="4"/>
      <c r="AG968" s="4"/>
      <c r="AH968" s="4"/>
      <c r="AI968" s="4"/>
    </row>
    <row r="969" ht="15.75" customHeight="1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  <c r="AF969" s="4"/>
      <c r="AG969" s="4"/>
      <c r="AH969" s="4"/>
      <c r="AI969" s="4"/>
    </row>
    <row r="970" ht="15.75" customHeight="1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  <c r="AF970" s="4"/>
      <c r="AG970" s="4"/>
      <c r="AH970" s="4"/>
      <c r="AI970" s="4"/>
    </row>
    <row r="971" ht="15.75" customHeight="1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  <c r="AF971" s="4"/>
      <c r="AG971" s="4"/>
      <c r="AH971" s="4"/>
      <c r="AI971" s="4"/>
    </row>
    <row r="972" ht="15.75" customHeight="1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  <c r="AF972" s="4"/>
      <c r="AG972" s="4"/>
      <c r="AH972" s="4"/>
      <c r="AI972" s="4"/>
    </row>
    <row r="973" ht="15.75" customHeight="1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  <c r="AF973" s="4"/>
      <c r="AG973" s="4"/>
      <c r="AH973" s="4"/>
      <c r="AI973" s="4"/>
    </row>
    <row r="974" ht="15.75" customHeight="1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  <c r="AF974" s="4"/>
      <c r="AG974" s="4"/>
      <c r="AH974" s="4"/>
      <c r="AI974" s="4"/>
    </row>
    <row r="975" ht="15.75" customHeight="1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  <c r="AF975" s="4"/>
      <c r="AG975" s="4"/>
      <c r="AH975" s="4"/>
      <c r="AI975" s="4"/>
    </row>
    <row r="976" ht="15.75" customHeight="1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  <c r="AF976" s="4"/>
      <c r="AG976" s="4"/>
      <c r="AH976" s="4"/>
      <c r="AI976" s="4"/>
    </row>
    <row r="977" ht="15.75" customHeight="1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  <c r="AF977" s="4"/>
      <c r="AG977" s="4"/>
      <c r="AH977" s="4"/>
      <c r="AI977" s="4"/>
    </row>
    <row r="978" ht="15.75" customHeight="1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  <c r="AF978" s="4"/>
      <c r="AG978" s="4"/>
      <c r="AH978" s="4"/>
      <c r="AI978" s="4"/>
    </row>
    <row r="979" ht="15.75" customHeight="1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  <c r="AF979" s="4"/>
      <c r="AG979" s="4"/>
      <c r="AH979" s="4"/>
      <c r="AI979" s="4"/>
    </row>
    <row r="980" ht="15.75" customHeight="1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  <c r="AD980" s="4"/>
      <c r="AE980" s="4"/>
      <c r="AF980" s="4"/>
      <c r="AG980" s="4"/>
      <c r="AH980" s="4"/>
      <c r="AI980" s="4"/>
    </row>
    <row r="981" ht="15.75" customHeight="1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  <c r="AE981" s="4"/>
      <c r="AF981" s="4"/>
      <c r="AG981" s="4"/>
      <c r="AH981" s="4"/>
      <c r="AI981" s="4"/>
    </row>
    <row r="982" ht="15.75" customHeight="1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  <c r="AD982" s="4"/>
      <c r="AE982" s="4"/>
      <c r="AF982" s="4"/>
      <c r="AG982" s="4"/>
      <c r="AH982" s="4"/>
      <c r="AI982" s="4"/>
    </row>
    <row r="983" ht="15.75" customHeight="1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  <c r="AD983" s="4"/>
      <c r="AE983" s="4"/>
      <c r="AF983" s="4"/>
      <c r="AG983" s="4"/>
      <c r="AH983" s="4"/>
      <c r="AI983" s="4"/>
    </row>
    <row r="984" ht="15.75" customHeight="1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  <c r="AD984" s="4"/>
      <c r="AE984" s="4"/>
      <c r="AF984" s="4"/>
      <c r="AG984" s="4"/>
      <c r="AH984" s="4"/>
      <c r="AI984" s="4"/>
    </row>
    <row r="985" ht="15.75" customHeight="1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  <c r="AD985" s="4"/>
      <c r="AE985" s="4"/>
      <c r="AF985" s="4"/>
      <c r="AG985" s="4"/>
      <c r="AH985" s="4"/>
      <c r="AI985" s="4"/>
    </row>
    <row r="986" ht="15.75" customHeight="1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  <c r="AD986" s="4"/>
      <c r="AE986" s="4"/>
      <c r="AF986" s="4"/>
      <c r="AG986" s="4"/>
      <c r="AH986" s="4"/>
      <c r="AI986" s="4"/>
    </row>
    <row r="987" ht="15.75" customHeight="1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  <c r="AD987" s="4"/>
      <c r="AE987" s="4"/>
      <c r="AF987" s="4"/>
      <c r="AG987" s="4"/>
      <c r="AH987" s="4"/>
      <c r="AI987" s="4"/>
    </row>
    <row r="988" ht="15.75" customHeight="1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  <c r="AD988" s="4"/>
      <c r="AE988" s="4"/>
      <c r="AF988" s="4"/>
      <c r="AG988" s="4"/>
      <c r="AH988" s="4"/>
      <c r="AI988" s="4"/>
    </row>
    <row r="989" ht="15.75" customHeight="1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  <c r="AD989" s="4"/>
      <c r="AE989" s="4"/>
      <c r="AF989" s="4"/>
      <c r="AG989" s="4"/>
      <c r="AH989" s="4"/>
      <c r="AI989" s="4"/>
    </row>
    <row r="990" ht="15.75" customHeight="1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  <c r="AD990" s="4"/>
      <c r="AE990" s="4"/>
      <c r="AF990" s="4"/>
      <c r="AG990" s="4"/>
      <c r="AH990" s="4"/>
      <c r="AI990" s="4"/>
    </row>
    <row r="991" ht="15.75" customHeight="1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  <c r="AD991" s="4"/>
      <c r="AE991" s="4"/>
      <c r="AF991" s="4"/>
      <c r="AG991" s="4"/>
      <c r="AH991" s="4"/>
      <c r="AI991" s="4"/>
    </row>
    <row r="992" ht="15.75" customHeight="1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  <c r="AD992" s="4"/>
      <c r="AE992" s="4"/>
      <c r="AF992" s="4"/>
      <c r="AG992" s="4"/>
      <c r="AH992" s="4"/>
      <c r="AI992" s="4"/>
    </row>
    <row r="993" ht="15.75" customHeight="1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  <c r="AD993" s="4"/>
      <c r="AE993" s="4"/>
      <c r="AF993" s="4"/>
      <c r="AG993" s="4"/>
      <c r="AH993" s="4"/>
      <c r="AI993" s="4"/>
    </row>
    <row r="994" ht="15.75" customHeight="1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  <c r="AD994" s="4"/>
      <c r="AE994" s="4"/>
      <c r="AF994" s="4"/>
      <c r="AG994" s="4"/>
      <c r="AH994" s="4"/>
      <c r="AI994" s="4"/>
    </row>
    <row r="995" ht="15.75" customHeight="1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  <c r="AD995" s="4"/>
      <c r="AE995" s="4"/>
      <c r="AF995" s="4"/>
      <c r="AG995" s="4"/>
      <c r="AH995" s="4"/>
      <c r="AI995" s="4"/>
    </row>
    <row r="996" ht="15.75" customHeight="1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  <c r="AD996" s="4"/>
      <c r="AE996" s="4"/>
      <c r="AF996" s="4"/>
      <c r="AG996" s="4"/>
      <c r="AH996" s="4"/>
      <c r="AI996" s="4"/>
    </row>
    <row r="997" ht="15.75" customHeight="1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  <c r="AD997" s="4"/>
      <c r="AE997" s="4"/>
      <c r="AF997" s="4"/>
      <c r="AG997" s="4"/>
      <c r="AH997" s="4"/>
      <c r="AI997" s="4"/>
    </row>
    <row r="998" ht="15.75" customHeight="1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  <c r="AD998" s="4"/>
      <c r="AE998" s="4"/>
      <c r="AF998" s="4"/>
      <c r="AG998" s="4"/>
      <c r="AH998" s="4"/>
      <c r="AI998" s="4"/>
    </row>
    <row r="999" ht="15.75" customHeight="1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  <c r="AD999" s="4"/>
      <c r="AE999" s="4"/>
      <c r="AF999" s="4"/>
      <c r="AG999" s="4"/>
      <c r="AH999" s="4"/>
      <c r="AI999" s="4"/>
    </row>
    <row r="1000" ht="15.75" customHeight="1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  <c r="AD1000" s="4"/>
      <c r="AE1000" s="4"/>
      <c r="AF1000" s="4"/>
      <c r="AG1000" s="4"/>
      <c r="AH1000" s="4"/>
      <c r="AI1000" s="4"/>
    </row>
  </sheetData>
  <mergeCells count="1">
    <mergeCell ref="A1:O1"/>
  </mergeCells>
  <hyperlinks>
    <hyperlink r:id="rId1" ref="G16"/>
    <hyperlink r:id="rId2" ref="G19"/>
  </hyperlinks>
  <printOptions/>
  <pageMargins bottom="0.75" footer="0.0" header="0.0" left="0.7" right="0.7" top="0.75"/>
  <pageSetup orientation="landscape"/>
  <drawing r:id="rId3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2020-08-21T01:41:33Z</dcterms:created>
  <dc:creator>Administrator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Generator">
    <vt:lpwstr>NPOI</vt:lpwstr>
  </property>
  <property fmtid="{D5CDD505-2E9C-101B-9397-08002B2CF9AE}" pid="4" name="Generator Version">
    <vt:lpwstr>2.3.0</vt:lpwstr>
  </property>
  <property fmtid="{D5CDD505-2E9C-101B-9397-08002B2CF9AE}" pid="5" name="ICV">
    <vt:lpwstr>488429401EC340AC9730BADB860AEE00_12</vt:lpwstr>
  </property>
</Properties>
</file>