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becke\Downloads\"/>
    </mc:Choice>
  </mc:AlternateContent>
  <xr:revisionPtr revIDLastSave="0" documentId="13_ncr:1_{55E19C44-20E3-4EEB-8687-B9B16456D669}" xr6:coauthVersionLast="47" xr6:coauthVersionMax="47" xr10:uidLastSave="{00000000-0000-0000-0000-000000000000}"/>
  <bookViews>
    <workbookView xWindow="2985" yWindow="2985" windowWidth="28800" windowHeight="15345" xr2:uid="{00000000-000D-0000-FFFF-FFFF00000000}"/>
  </bookViews>
  <sheets>
    <sheet name="BOM" sheetId="1" r:id="rId1"/>
    <sheet name="Legend" sheetId="2" r:id="rId2"/>
  </sheets>
  <definedNames>
    <definedName name="_xlnm._FilterDatabase" localSheetId="0" hidden="1">BOM!$A$2:$H$37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</calcChain>
</file>

<file path=xl/sharedStrings.xml><?xml version="1.0" encoding="utf-8"?>
<sst xmlns="http://schemas.openxmlformats.org/spreadsheetml/2006/main" count="221" uniqueCount="189">
  <si>
    <t>STIKE — Bill of Materials</t>
  </si>
  <si>
    <t>Reference(s)</t>
  </si>
  <si>
    <t>Qty</t>
  </si>
  <si>
    <t>Value</t>
  </si>
  <si>
    <t>DigiKey P/N</t>
  </si>
  <si>
    <t>Mfg P/N</t>
  </si>
  <si>
    <t>Description</t>
  </si>
  <si>
    <t>Footprint</t>
  </si>
  <si>
    <t>Notes</t>
  </si>
  <si>
    <t>Capacitors</t>
  </si>
  <si>
    <t>C1, C2, C10, C11</t>
  </si>
  <si>
    <t>10uF</t>
  </si>
  <si>
    <t>1276-1192-1-ND</t>
  </si>
  <si>
    <t>CL10A106KP8NNNC</t>
  </si>
  <si>
    <t>CAP CER 10UF 10V X5R 0603</t>
  </si>
  <si>
    <t>C_0603_1608Metric</t>
  </si>
  <si>
    <t>C3, C4, C6, C9, C12</t>
  </si>
  <si>
    <t>1uF</t>
  </si>
  <si>
    <t>1276-1184-1-ND</t>
  </si>
  <si>
    <t>CL10B105KA8NNNC</t>
  </si>
  <si>
    <t>CAP CER 1UF 25V X7R 0603</t>
  </si>
  <si>
    <t>C5</t>
  </si>
  <si>
    <t>4.7uF</t>
  </si>
  <si>
    <t>490-7203-1-ND</t>
  </si>
  <si>
    <t>GRM188R61E475KE11D</t>
  </si>
  <si>
    <t>CAP CER 4.7UF 25V X5R 0603</t>
  </si>
  <si>
    <t>C7</t>
  </si>
  <si>
    <t>0.1uF</t>
  </si>
  <si>
    <t>311-1344-1-ND</t>
  </si>
  <si>
    <t>CC0603KRX7R9BB104</t>
  </si>
  <si>
    <t>CAP CER 0.1UF 50V X7R 0603</t>
  </si>
  <si>
    <t>Resistors</t>
  </si>
  <si>
    <t>R1, R2, R3, R4, R5, R9, R17</t>
  </si>
  <si>
    <t>1K</t>
  </si>
  <si>
    <t>311-1.00KHRCT-ND</t>
  </si>
  <si>
    <t>RC0603FR-071KL</t>
  </si>
  <si>
    <t>RES 1K OHM 1% 1/10W 0603</t>
  </si>
  <si>
    <t>R_0603_1608Metric</t>
  </si>
  <si>
    <t>R6, R8</t>
  </si>
  <si>
    <t>5.1K</t>
  </si>
  <si>
    <t>311-5.10KHRCT-ND</t>
  </si>
  <si>
    <t>RC0603FR-075K1L</t>
  </si>
  <si>
    <t>RES 5.1K OHM 1% 1/10W 0603</t>
  </si>
  <si>
    <t>R10, R11, R12, R13</t>
  </si>
  <si>
    <t>10k</t>
  </si>
  <si>
    <t>311-10.0KHRCT-ND</t>
  </si>
  <si>
    <t>RC0603FR-0710KL</t>
  </si>
  <si>
    <t>RES 10K OHM 1% 1/10W 0603</t>
  </si>
  <si>
    <t>R16</t>
  </si>
  <si>
    <t>100k</t>
  </si>
  <si>
    <t>311-100KHRCT-ND</t>
  </si>
  <si>
    <t>RC0603FR-07100KL</t>
  </si>
  <si>
    <t>RES 100K OHM 1% 1/10W 0603</t>
  </si>
  <si>
    <t>Inductors</t>
  </si>
  <si>
    <t>L1</t>
  </si>
  <si>
    <t>2.2uH</t>
  </si>
  <si>
    <t>445-6638-1-ND</t>
  </si>
  <si>
    <t>VLS252012ET-2R2M</t>
  </si>
  <si>
    <t>FIXED IND 2.2UH 1.3A 154 MOHM</t>
  </si>
  <si>
    <t>IND_VLS252012ET-2R2M</t>
  </si>
  <si>
    <t>Diodes / LEDs</t>
  </si>
  <si>
    <t>D1</t>
  </si>
  <si>
    <t>BAT41ZFILM</t>
  </si>
  <si>
    <t>497-5558-1-ND</t>
  </si>
  <si>
    <t>DIODE SCHOTTKY 100V 200MA SOD123</t>
  </si>
  <si>
    <t>D_SOD-123</t>
  </si>
  <si>
    <t>D2</t>
  </si>
  <si>
    <t>LED_RED</t>
  </si>
  <si>
    <t>160-1447-1-ND</t>
  </si>
  <si>
    <t>LTST-C191KRKT</t>
  </si>
  <si>
    <t>LED RED CLEAR SMD 0603</t>
  </si>
  <si>
    <t>D_0603_1608Metric</t>
  </si>
  <si>
    <t>D3</t>
  </si>
  <si>
    <t>LED_GRN</t>
  </si>
  <si>
    <t>160-1446-1-ND</t>
  </si>
  <si>
    <t>LTST-C191KGKT</t>
  </si>
  <si>
    <t>LED GREEN CLEAR SMD 0603</t>
  </si>
  <si>
    <t>Transistors</t>
  </si>
  <si>
    <t>Q5, Q7</t>
  </si>
  <si>
    <t>BSS138</t>
  </si>
  <si>
    <t>BSS138CT-ND</t>
  </si>
  <si>
    <t>MOSFET N-CH 50V 220MA SOT23-3</t>
  </si>
  <si>
    <t>SOT-23-3</t>
  </si>
  <si>
    <t>Connectors</t>
  </si>
  <si>
    <t>J1</t>
  </si>
  <si>
    <t>LiPo Battery Connector</t>
  </si>
  <si>
    <t>STIKE:LipoConnection</t>
  </si>
  <si>
    <t>Custom footprint — not on DigiKey</t>
  </si>
  <si>
    <t>J2</t>
  </si>
  <si>
    <t>UJ20-C-H-G-SMT-1-P16-TR</t>
  </si>
  <si>
    <t>900-2171750001CT-ND</t>
  </si>
  <si>
    <t>2171750001</t>
  </si>
  <si>
    <t>CONN RCP USB2.0 C 6POS SMD RA</t>
  </si>
  <si>
    <t>STIKE:SAMESKY_UJ20-C-H-G-SMT-1-P16-TR</t>
  </si>
  <si>
    <t>USB-C Receptacle</t>
  </si>
  <si>
    <t>Switches</t>
  </si>
  <si>
    <t>S1</t>
  </si>
  <si>
    <t>450404015514</t>
  </si>
  <si>
    <t>732-13665-1-ND</t>
  </si>
  <si>
    <t>SWITCH SLIDE SPDT 0.3A 5V</t>
  </si>
  <si>
    <t>STIKE:450404015514</t>
  </si>
  <si>
    <t>SW1</t>
  </si>
  <si>
    <t>Boot</t>
  </si>
  <si>
    <t>Membrane Push Button — Boot</t>
  </si>
  <si>
    <t>STIKE:MembraneButton</t>
  </si>
  <si>
    <t>Non-DigiKey — AliExpress: aliexpress.us/item/2255800369463075.html</t>
  </si>
  <si>
    <t>SW2</t>
  </si>
  <si>
    <t>RST</t>
  </si>
  <si>
    <t>Membrane Push Button — Reset</t>
  </si>
  <si>
    <t>ICs &amp; Modules</t>
  </si>
  <si>
    <t>U1</t>
  </si>
  <si>
    <t>TPB4056A20-ES1R</t>
  </si>
  <si>
    <t>5503-TPB4056A20-ES1RCT-ND</t>
  </si>
  <si>
    <t>LINEAR BATTERY CHARGER 1 CELL 8-ESOP</t>
  </si>
  <si>
    <t>STIKE:TPB4056A20-ES1R</t>
  </si>
  <si>
    <t>U2</t>
  </si>
  <si>
    <t>DRV5032FADBZR</t>
  </si>
  <si>
    <t>296-47765-1-ND</t>
  </si>
  <si>
    <t>MAGNETIC SWITCH OMNIPOL SOT23-3</t>
  </si>
  <si>
    <t>U3</t>
  </si>
  <si>
    <t>TPS613222ADBVR</t>
  </si>
  <si>
    <t>296-50503-1-ND</t>
  </si>
  <si>
    <t>IC REG BOOST 5V 2.5A SOT23-5</t>
  </si>
  <si>
    <t>SOT-23-5</t>
  </si>
  <si>
    <t>U4</t>
  </si>
  <si>
    <t>4-Wire Connector</t>
  </si>
  <si>
    <t>HomeBrew:4_Wire_Connector</t>
  </si>
  <si>
    <t>U5</t>
  </si>
  <si>
    <t>XC6206P332MR-G</t>
  </si>
  <si>
    <t>893-XC6206P332MR-GCT-ND</t>
  </si>
  <si>
    <t>IC REG LINEAR 3.3V 200MA SOT23</t>
  </si>
  <si>
    <t>TSOT-23</t>
  </si>
  <si>
    <t>U6</t>
  </si>
  <si>
    <t>ESP32-S3-WROOM-1-N16R8</t>
  </si>
  <si>
    <t>5407-ESP32-S3-WROOM-1-N16R8CT-ND</t>
  </si>
  <si>
    <t>RF TXRX MODULE BT PCB TRACE SMD</t>
  </si>
  <si>
    <t>STIKE:ESP32-S3-WROOM-1_EXP</t>
  </si>
  <si>
    <t>U7, U8</t>
  </si>
  <si>
    <t>8-Pin Through-Hole Header</t>
  </si>
  <si>
    <t>STIKE:THROUGH8</t>
  </si>
  <si>
    <t>External Modules</t>
  </si>
  <si>
    <t>U_LCD</t>
  </si>
  <si>
    <t>ST7735S 1.8in LCD</t>
  </si>
  <si>
    <t>B0F1C8X7D8</t>
  </si>
  <si>
    <t>1.8in 128x160 SPI LCD Display Module (ST7735S)</t>
  </si>
  <si>
    <t>STIKE:LCD_1V8_128x160</t>
  </si>
  <si>
    <t>Non-DigiKey — Amazon: amazon.com/dp/B0F1C8X7D8</t>
  </si>
  <si>
    <t>U_EPD</t>
  </si>
  <si>
    <t>GDEY0213B74</t>
  </si>
  <si>
    <t>2.13in E-Paper Display GDEY0213B74 with Adapter Board</t>
  </si>
  <si>
    <t>STIKE:GDEY0213B74_Adapter</t>
  </si>
  <si>
    <t>Non-DigiKey — AliExpress: aliexpress.us/item/3256803005744524.html</t>
  </si>
  <si>
    <t>U_KB</t>
  </si>
  <si>
    <t>CardKB v1.1</t>
  </si>
  <si>
    <t>U035-B</t>
  </si>
  <si>
    <t>M5Stack Unit CardKB v1.1 — Full-size keyboard unit (I2C)</t>
  </si>
  <si>
    <t>STIKE:M5Stack_CardKB</t>
  </si>
  <si>
    <t>Non-DigiKey — M5Stack: shop.m5stack.com (SKU: U035-B)</t>
  </si>
  <si>
    <t>Mechanical</t>
  </si>
  <si>
    <t>—</t>
  </si>
  <si>
    <t>9028</t>
  </si>
  <si>
    <t>469-1028-ND</t>
  </si>
  <si>
    <t>MAGNET 0.236" DIA X 0.098" THICK CYL</t>
  </si>
  <si>
    <t>N/A</t>
  </si>
  <si>
    <t>Mechanical — no schematic ref</t>
  </si>
  <si>
    <t>TOTAL</t>
  </si>
  <si>
    <t>STIKE Enhanced BOM — Legend</t>
  </si>
  <si>
    <t>Row color</t>
  </si>
  <si>
    <t>Meaning</t>
  </si>
  <si>
    <t>White / light blue</t>
  </si>
  <si>
    <t>Standard component with DigiKey part number</t>
  </si>
  <si>
    <t>Yellow</t>
  </si>
  <si>
    <t>Custom / no DigiKey part — requires manual sourcing</t>
  </si>
  <si>
    <t>Blue section bar</t>
  </si>
  <si>
    <t>Component category divider</t>
  </si>
  <si>
    <t>Column</t>
  </si>
  <si>
    <t>Contents</t>
  </si>
  <si>
    <t>Schematic reference designators (e.g. C1, C2)</t>
  </si>
  <si>
    <t>Total quantity required on board</t>
  </si>
  <si>
    <t>Schematic component value</t>
  </si>
  <si>
    <t>DigiKey order number</t>
  </si>
  <si>
    <t>Manufacturer part number</t>
  </si>
  <si>
    <t>Component description</t>
  </si>
  <si>
    <t>PCB footprint library reference</t>
  </si>
  <si>
    <t>Variant flags, sourcing notes, custom parts</t>
  </si>
  <si>
    <t>Flags</t>
  </si>
  <si>
    <t>Custom footprint</t>
  </si>
  <si>
    <t>Not available on DigiKey — source separately</t>
  </si>
  <si>
    <t>Physical/assembly part, no schematic designator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</si>
</sst>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sz val="10"/>
      <color rgb="FF7D6608"/>
      <name val="Arial"/>
    </font>
    <font>
      <b/>
      <sz val="10"/>
      <color rgb="FF000000"/>
      <name val="Arial"/>
    </font>
    <font>
      <b/>
      <sz val="10"/>
      <color rgb="FF1F3864"/>
      <name val="Arial"/>
    </font>
    <font>
      <sz val="10"/>
      <color rgb="FF1F3864"/>
      <name val="Arial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Arial"/>
      <family val="2"/>
    </font>
    <font>
      <b/>
      <sz val="11"/>
      <color rgb="FF1F3864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F2F7FC"/>
      </patternFill>
    </fill>
    <fill>
      <patternFill patternType="solid">
        <fgColor rgb="FFFFF2CC"/>
      </patternFill>
    </fill>
    <fill>
      <patternFill patternType="solid">
        <fgColor rgb="FFD6E4F0"/>
      </patternFill>
    </fill>
  </fills>
  <borders count="5">
    <border>
      <left/>
      <right/>
      <top/>
      <bottom/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/>
      <right/>
      <top/>
      <bottom style="thin">
        <color rgb="FFBDD7EE"/>
      </bottom>
      <diagonal/>
    </border>
    <border>
      <left/>
      <right style="thin">
        <color rgb="FFBDD7EE"/>
      </right>
      <top/>
      <bottom style="thin">
        <color rgb="FFBDD7E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7" fillId="3" borderId="2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0" fillId="7" borderId="0" xfId="0" applyFont="1" applyFill="1"/>
    <xf numFmtId="0" fontId="9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pane ySplit="2" topLeftCell="A23" activePane="bottomLeft" state="frozen"/>
      <selection pane="bottomLeft" activeCell="J41" sqref="J41"/>
    </sheetView>
  </sheetViews>
  <sheetFormatPr defaultRowHeight="15" x14ac:dyDescent="0.25"/>
  <cols>
    <col min="1" max="1" width="26" customWidth="1"/>
    <col min="2" max="2" width="8" customWidth="1"/>
    <col min="3" max="3" width="18" customWidth="1"/>
    <col min="4" max="5" width="28" customWidth="1"/>
    <col min="6" max="6" width="40" customWidth="1"/>
    <col min="7" max="7" width="36" customWidth="1"/>
    <col min="8" max="8" width="38" customWidth="1"/>
  </cols>
  <sheetData>
    <row r="1" spans="1:8" ht="27.9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</row>
    <row r="2" spans="1:8" ht="21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19" t="s">
        <v>9</v>
      </c>
      <c r="B3" s="20"/>
      <c r="C3" s="20"/>
      <c r="D3" s="20"/>
      <c r="E3" s="20"/>
      <c r="F3" s="20"/>
      <c r="G3" s="20"/>
      <c r="H3" s="21"/>
    </row>
    <row r="4" spans="1:8" x14ac:dyDescent="0.25">
      <c r="A4" s="11" t="s">
        <v>10</v>
      </c>
      <c r="B4" s="11">
        <v>4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2"/>
    </row>
    <row r="5" spans="1:8" x14ac:dyDescent="0.25">
      <c r="A5" s="12" t="s">
        <v>16</v>
      </c>
      <c r="B5" s="12">
        <v>5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15</v>
      </c>
      <c r="H5" s="3"/>
    </row>
    <row r="6" spans="1:8" x14ac:dyDescent="0.25">
      <c r="A6" s="11" t="s">
        <v>21</v>
      </c>
      <c r="B6" s="11">
        <v>1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15</v>
      </c>
      <c r="H6" s="2"/>
    </row>
    <row r="7" spans="1:8" x14ac:dyDescent="0.25">
      <c r="A7" s="12" t="s">
        <v>26</v>
      </c>
      <c r="B7" s="12">
        <v>1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15</v>
      </c>
      <c r="H7" s="3"/>
    </row>
    <row r="8" spans="1:8" x14ac:dyDescent="0.25">
      <c r="A8" s="19" t="s">
        <v>31</v>
      </c>
      <c r="B8" s="20"/>
      <c r="C8" s="20"/>
      <c r="D8" s="20"/>
      <c r="E8" s="20"/>
      <c r="F8" s="20"/>
      <c r="G8" s="20"/>
      <c r="H8" s="21"/>
    </row>
    <row r="9" spans="1:8" x14ac:dyDescent="0.25">
      <c r="A9" s="11" t="s">
        <v>32</v>
      </c>
      <c r="B9" s="11">
        <v>7</v>
      </c>
      <c r="C9" s="11" t="s">
        <v>33</v>
      </c>
      <c r="D9" s="11" t="s">
        <v>34</v>
      </c>
      <c r="E9" s="11" t="s">
        <v>35</v>
      </c>
      <c r="F9" s="11" t="s">
        <v>36</v>
      </c>
      <c r="G9" s="11" t="s">
        <v>37</v>
      </c>
      <c r="H9" s="2"/>
    </row>
    <row r="10" spans="1:8" x14ac:dyDescent="0.25">
      <c r="A10" s="12" t="s">
        <v>38</v>
      </c>
      <c r="B10" s="12">
        <v>2</v>
      </c>
      <c r="C10" s="12" t="s">
        <v>39</v>
      </c>
      <c r="D10" s="12" t="s">
        <v>40</v>
      </c>
      <c r="E10" s="12" t="s">
        <v>41</v>
      </c>
      <c r="F10" s="12" t="s">
        <v>42</v>
      </c>
      <c r="G10" s="12" t="s">
        <v>37</v>
      </c>
      <c r="H10" s="3"/>
    </row>
    <row r="11" spans="1:8" x14ac:dyDescent="0.25">
      <c r="A11" s="11" t="s">
        <v>43</v>
      </c>
      <c r="B11" s="11">
        <v>4</v>
      </c>
      <c r="C11" s="11" t="s">
        <v>44</v>
      </c>
      <c r="D11" s="11" t="s">
        <v>45</v>
      </c>
      <c r="E11" s="11" t="s">
        <v>46</v>
      </c>
      <c r="F11" s="11" t="s">
        <v>47</v>
      </c>
      <c r="G11" s="11" t="s">
        <v>37</v>
      </c>
      <c r="H11" s="2"/>
    </row>
    <row r="12" spans="1:8" x14ac:dyDescent="0.25">
      <c r="A12" s="12" t="s">
        <v>48</v>
      </c>
      <c r="B12" s="12">
        <v>1</v>
      </c>
      <c r="C12" s="12" t="s">
        <v>49</v>
      </c>
      <c r="D12" s="12" t="s">
        <v>50</v>
      </c>
      <c r="E12" s="12" t="s">
        <v>51</v>
      </c>
      <c r="F12" s="12" t="s">
        <v>52</v>
      </c>
      <c r="G12" s="12" t="s">
        <v>37</v>
      </c>
      <c r="H12" s="3"/>
    </row>
    <row r="13" spans="1:8" x14ac:dyDescent="0.25">
      <c r="A13" s="19" t="s">
        <v>53</v>
      </c>
      <c r="B13" s="20"/>
      <c r="C13" s="20"/>
      <c r="D13" s="20"/>
      <c r="E13" s="20"/>
      <c r="F13" s="20"/>
      <c r="G13" s="20"/>
      <c r="H13" s="21"/>
    </row>
    <row r="14" spans="1:8" x14ac:dyDescent="0.25">
      <c r="A14" s="11" t="s">
        <v>54</v>
      </c>
      <c r="B14" s="11">
        <v>1</v>
      </c>
      <c r="C14" s="11" t="s">
        <v>55</v>
      </c>
      <c r="D14" s="11" t="s">
        <v>56</v>
      </c>
      <c r="E14" s="11" t="s">
        <v>57</v>
      </c>
      <c r="F14" s="11" t="s">
        <v>58</v>
      </c>
      <c r="G14" s="11" t="s">
        <v>59</v>
      </c>
      <c r="H14" s="2"/>
    </row>
    <row r="15" spans="1:8" x14ac:dyDescent="0.25">
      <c r="A15" s="19" t="s">
        <v>60</v>
      </c>
      <c r="B15" s="20"/>
      <c r="C15" s="20"/>
      <c r="D15" s="20"/>
      <c r="E15" s="20"/>
      <c r="F15" s="20"/>
      <c r="G15" s="20"/>
      <c r="H15" s="21"/>
    </row>
    <row r="16" spans="1:8" x14ac:dyDescent="0.25">
      <c r="A16" s="11" t="s">
        <v>61</v>
      </c>
      <c r="B16" s="11">
        <v>1</v>
      </c>
      <c r="C16" s="11" t="s">
        <v>62</v>
      </c>
      <c r="D16" s="11" t="s">
        <v>63</v>
      </c>
      <c r="E16" s="11" t="s">
        <v>62</v>
      </c>
      <c r="F16" s="11" t="s">
        <v>64</v>
      </c>
      <c r="G16" s="11" t="s">
        <v>65</v>
      </c>
      <c r="H16" s="2"/>
    </row>
    <row r="17" spans="1:8" x14ac:dyDescent="0.25">
      <c r="A17" s="12" t="s">
        <v>66</v>
      </c>
      <c r="B17" s="12">
        <v>1</v>
      </c>
      <c r="C17" s="12" t="s">
        <v>67</v>
      </c>
      <c r="D17" s="12" t="s">
        <v>68</v>
      </c>
      <c r="E17" s="12" t="s">
        <v>69</v>
      </c>
      <c r="F17" s="12" t="s">
        <v>70</v>
      </c>
      <c r="G17" s="12" t="s">
        <v>71</v>
      </c>
      <c r="H17" s="3"/>
    </row>
    <row r="18" spans="1:8" x14ac:dyDescent="0.25">
      <c r="A18" s="11" t="s">
        <v>72</v>
      </c>
      <c r="B18" s="11">
        <v>1</v>
      </c>
      <c r="C18" s="11" t="s">
        <v>73</v>
      </c>
      <c r="D18" s="11" t="s">
        <v>74</v>
      </c>
      <c r="E18" s="11" t="s">
        <v>75</v>
      </c>
      <c r="F18" s="11" t="s">
        <v>76</v>
      </c>
      <c r="G18" s="11" t="s">
        <v>71</v>
      </c>
      <c r="H18" s="2"/>
    </row>
    <row r="19" spans="1:8" x14ac:dyDescent="0.25">
      <c r="A19" s="19" t="s">
        <v>77</v>
      </c>
      <c r="B19" s="20"/>
      <c r="C19" s="20"/>
      <c r="D19" s="20"/>
      <c r="E19" s="20"/>
      <c r="F19" s="20"/>
      <c r="G19" s="20"/>
      <c r="H19" s="21"/>
    </row>
    <row r="20" spans="1:8" x14ac:dyDescent="0.25">
      <c r="A20" s="11" t="s">
        <v>78</v>
      </c>
      <c r="B20" s="11">
        <v>2</v>
      </c>
      <c r="C20" s="11" t="s">
        <v>79</v>
      </c>
      <c r="D20" s="11" t="s">
        <v>80</v>
      </c>
      <c r="E20" s="11" t="s">
        <v>79</v>
      </c>
      <c r="F20" s="11" t="s">
        <v>81</v>
      </c>
      <c r="G20" s="11" t="s">
        <v>82</v>
      </c>
      <c r="H20" s="2"/>
    </row>
    <row r="21" spans="1:8" x14ac:dyDescent="0.25">
      <c r="A21" s="19" t="s">
        <v>83</v>
      </c>
      <c r="B21" s="20"/>
      <c r="C21" s="20"/>
      <c r="D21" s="20"/>
      <c r="E21" s="20"/>
      <c r="F21" s="20"/>
      <c r="G21" s="20"/>
      <c r="H21" s="21"/>
    </row>
    <row r="22" spans="1:8" x14ac:dyDescent="0.25">
      <c r="A22" s="13" t="s">
        <v>84</v>
      </c>
      <c r="B22" s="13">
        <v>1</v>
      </c>
      <c r="C22" s="4"/>
      <c r="D22" s="4"/>
      <c r="E22" s="4"/>
      <c r="F22" s="13" t="s">
        <v>85</v>
      </c>
      <c r="G22" s="13" t="s">
        <v>86</v>
      </c>
      <c r="H22" s="13" t="s">
        <v>87</v>
      </c>
    </row>
    <row r="23" spans="1:8" ht="25.5" customHeight="1" x14ac:dyDescent="0.25">
      <c r="A23" s="12" t="s">
        <v>88</v>
      </c>
      <c r="B23" s="12">
        <v>1</v>
      </c>
      <c r="C23" s="12" t="s">
        <v>89</v>
      </c>
      <c r="D23" s="12" t="s">
        <v>90</v>
      </c>
      <c r="E23" s="12" t="s">
        <v>91</v>
      </c>
      <c r="F23" s="12" t="s">
        <v>92</v>
      </c>
      <c r="G23" s="12" t="s">
        <v>93</v>
      </c>
      <c r="H23" s="16" t="s">
        <v>94</v>
      </c>
    </row>
    <row r="24" spans="1:8" x14ac:dyDescent="0.25">
      <c r="A24" s="19" t="s">
        <v>95</v>
      </c>
      <c r="B24" s="20"/>
      <c r="C24" s="20"/>
      <c r="D24" s="20"/>
      <c r="E24" s="20"/>
      <c r="F24" s="20"/>
      <c r="G24" s="20"/>
      <c r="H24" s="21"/>
    </row>
    <row r="25" spans="1:8" x14ac:dyDescent="0.25">
      <c r="A25" s="11" t="s">
        <v>96</v>
      </c>
      <c r="B25" s="11">
        <v>1</v>
      </c>
      <c r="C25" s="11" t="s">
        <v>97</v>
      </c>
      <c r="D25" s="11" t="s">
        <v>98</v>
      </c>
      <c r="E25" s="11" t="s">
        <v>97</v>
      </c>
      <c r="F25" s="11" t="s">
        <v>99</v>
      </c>
      <c r="G25" s="11" t="s">
        <v>100</v>
      </c>
      <c r="H25" s="2"/>
    </row>
    <row r="26" spans="1:8" ht="25.5" x14ac:dyDescent="0.25">
      <c r="A26" s="13" t="s">
        <v>101</v>
      </c>
      <c r="B26" s="13">
        <v>1</v>
      </c>
      <c r="C26" s="13" t="s">
        <v>102</v>
      </c>
      <c r="D26" s="4"/>
      <c r="E26" s="4"/>
      <c r="F26" s="13" t="s">
        <v>103</v>
      </c>
      <c r="G26" s="13" t="s">
        <v>104</v>
      </c>
      <c r="H26" s="13" t="s">
        <v>105</v>
      </c>
    </row>
    <row r="27" spans="1:8" ht="25.5" x14ac:dyDescent="0.25">
      <c r="A27" s="13" t="s">
        <v>106</v>
      </c>
      <c r="B27" s="13">
        <v>1</v>
      </c>
      <c r="C27" s="13" t="s">
        <v>107</v>
      </c>
      <c r="D27" s="4"/>
      <c r="E27" s="4"/>
      <c r="F27" s="13" t="s">
        <v>108</v>
      </c>
      <c r="G27" s="13" t="s">
        <v>104</v>
      </c>
      <c r="H27" s="13" t="s">
        <v>105</v>
      </c>
    </row>
    <row r="28" spans="1:8" x14ac:dyDescent="0.25">
      <c r="A28" s="19" t="s">
        <v>109</v>
      </c>
      <c r="B28" s="20"/>
      <c r="C28" s="20"/>
      <c r="D28" s="20"/>
      <c r="E28" s="20"/>
      <c r="F28" s="20"/>
      <c r="G28" s="20"/>
      <c r="H28" s="21"/>
    </row>
    <row r="29" spans="1:8" ht="25.5" customHeight="1" x14ac:dyDescent="0.25">
      <c r="A29" s="11" t="s">
        <v>110</v>
      </c>
      <c r="B29" s="11">
        <v>1</v>
      </c>
      <c r="C29" s="11" t="s">
        <v>111</v>
      </c>
      <c r="D29" s="11" t="s">
        <v>112</v>
      </c>
      <c r="E29" s="11" t="s">
        <v>111</v>
      </c>
      <c r="F29" s="11" t="s">
        <v>113</v>
      </c>
      <c r="G29" s="11" t="s">
        <v>114</v>
      </c>
      <c r="H29" s="2"/>
    </row>
    <row r="30" spans="1:8" x14ac:dyDescent="0.25">
      <c r="A30" s="12" t="s">
        <v>115</v>
      </c>
      <c r="B30" s="12">
        <v>1</v>
      </c>
      <c r="C30" s="12" t="s">
        <v>116</v>
      </c>
      <c r="D30" s="12" t="s">
        <v>117</v>
      </c>
      <c r="E30" s="12" t="s">
        <v>116</v>
      </c>
      <c r="F30" s="12" t="s">
        <v>118</v>
      </c>
      <c r="G30" s="12" t="s">
        <v>82</v>
      </c>
      <c r="H30" s="3"/>
    </row>
    <row r="31" spans="1:8" x14ac:dyDescent="0.25">
      <c r="A31" s="11" t="s">
        <v>119</v>
      </c>
      <c r="B31" s="11">
        <v>1</v>
      </c>
      <c r="C31" s="11" t="s">
        <v>120</v>
      </c>
      <c r="D31" s="11" t="s">
        <v>121</v>
      </c>
      <c r="E31" s="11" t="s">
        <v>120</v>
      </c>
      <c r="F31" s="11" t="s">
        <v>122</v>
      </c>
      <c r="G31" s="11" t="s">
        <v>123</v>
      </c>
      <c r="H31" s="2"/>
    </row>
    <row r="32" spans="1:8" x14ac:dyDescent="0.25">
      <c r="A32" s="13" t="s">
        <v>124</v>
      </c>
      <c r="B32" s="13">
        <v>1</v>
      </c>
      <c r="C32" s="4"/>
      <c r="D32" s="4"/>
      <c r="E32" s="4"/>
      <c r="F32" s="13" t="s">
        <v>125</v>
      </c>
      <c r="G32" s="13" t="s">
        <v>126</v>
      </c>
      <c r="H32" s="13" t="s">
        <v>87</v>
      </c>
    </row>
    <row r="33" spans="1:8" x14ac:dyDescent="0.25">
      <c r="A33" s="11" t="s">
        <v>127</v>
      </c>
      <c r="B33" s="11">
        <v>1</v>
      </c>
      <c r="C33" s="11" t="s">
        <v>128</v>
      </c>
      <c r="D33" s="11" t="s">
        <v>129</v>
      </c>
      <c r="E33" s="11" t="s">
        <v>128</v>
      </c>
      <c r="F33" s="11" t="s">
        <v>130</v>
      </c>
      <c r="G33" s="11" t="s">
        <v>131</v>
      </c>
      <c r="H33" s="2"/>
    </row>
    <row r="34" spans="1:8" ht="25.5" customHeight="1" x14ac:dyDescent="0.25">
      <c r="A34" s="12" t="s">
        <v>132</v>
      </c>
      <c r="B34" s="12">
        <v>1</v>
      </c>
      <c r="C34" s="12" t="s">
        <v>133</v>
      </c>
      <c r="D34" s="12" t="s">
        <v>134</v>
      </c>
      <c r="E34" s="12" t="s">
        <v>133</v>
      </c>
      <c r="F34" s="12" t="s">
        <v>135</v>
      </c>
      <c r="G34" s="12" t="s">
        <v>136</v>
      </c>
      <c r="H34" s="3"/>
    </row>
    <row r="35" spans="1:8" x14ac:dyDescent="0.25">
      <c r="A35" s="13" t="s">
        <v>137</v>
      </c>
      <c r="B35" s="13">
        <v>2</v>
      </c>
      <c r="C35" s="4"/>
      <c r="D35" s="4"/>
      <c r="E35" s="4"/>
      <c r="F35" s="13" t="s">
        <v>138</v>
      </c>
      <c r="G35" s="13" t="s">
        <v>139</v>
      </c>
      <c r="H35" s="13" t="s">
        <v>87</v>
      </c>
    </row>
    <row r="36" spans="1:8" x14ac:dyDescent="0.25">
      <c r="A36" s="22" t="s">
        <v>140</v>
      </c>
      <c r="B36" s="22"/>
      <c r="C36" s="22"/>
      <c r="D36" s="22"/>
      <c r="E36" s="22"/>
      <c r="F36" s="22"/>
      <c r="G36" s="22"/>
      <c r="H36" s="22"/>
    </row>
    <row r="37" spans="1:8" ht="25.5" x14ac:dyDescent="0.25">
      <c r="A37" s="13" t="s">
        <v>141</v>
      </c>
      <c r="B37" s="13">
        <v>1</v>
      </c>
      <c r="C37" s="13" t="s">
        <v>142</v>
      </c>
      <c r="D37" s="4"/>
      <c r="E37" s="4" t="s">
        <v>143</v>
      </c>
      <c r="F37" s="13" t="s">
        <v>144</v>
      </c>
      <c r="G37" s="13" t="s">
        <v>145</v>
      </c>
      <c r="H37" s="13" t="s">
        <v>146</v>
      </c>
    </row>
    <row r="38" spans="1:8" ht="25.5" x14ac:dyDescent="0.25">
      <c r="A38" s="13" t="s">
        <v>147</v>
      </c>
      <c r="B38" s="13">
        <v>1</v>
      </c>
      <c r="C38" s="13" t="s">
        <v>148</v>
      </c>
      <c r="D38" s="4"/>
      <c r="E38" s="4" t="s">
        <v>148</v>
      </c>
      <c r="F38" s="13" t="s">
        <v>149</v>
      </c>
      <c r="G38" s="13" t="s">
        <v>150</v>
      </c>
      <c r="H38" s="13" t="s">
        <v>151</v>
      </c>
    </row>
    <row r="39" spans="1:8" ht="25.5" x14ac:dyDescent="0.25">
      <c r="A39" s="13" t="s">
        <v>152</v>
      </c>
      <c r="B39" s="13">
        <v>1</v>
      </c>
      <c r="C39" s="13" t="s">
        <v>153</v>
      </c>
      <c r="D39" s="4"/>
      <c r="E39" s="4" t="s">
        <v>154</v>
      </c>
      <c r="F39" s="13" t="s">
        <v>155</v>
      </c>
      <c r="G39" s="13" t="s">
        <v>156</v>
      </c>
      <c r="H39" s="13" t="s">
        <v>157</v>
      </c>
    </row>
    <row r="40" spans="1:8" x14ac:dyDescent="0.25">
      <c r="A40" s="15" t="s">
        <v>158</v>
      </c>
      <c r="B40" s="17"/>
      <c r="C40" s="17"/>
      <c r="D40" s="17"/>
      <c r="E40" s="17"/>
      <c r="F40" s="17"/>
      <c r="G40" s="17"/>
      <c r="H40" s="18"/>
    </row>
    <row r="41" spans="1:8" x14ac:dyDescent="0.25">
      <c r="A41" s="11" t="s">
        <v>159</v>
      </c>
      <c r="B41" s="11">
        <v>1</v>
      </c>
      <c r="C41" s="11" t="s">
        <v>160</v>
      </c>
      <c r="D41" s="11" t="s">
        <v>161</v>
      </c>
      <c r="E41" s="11" t="s">
        <v>160</v>
      </c>
      <c r="F41" s="11" t="s">
        <v>162</v>
      </c>
      <c r="G41" s="11" t="s">
        <v>163</v>
      </c>
      <c r="H41" s="11" t="s">
        <v>164</v>
      </c>
    </row>
    <row r="42" spans="1:8" x14ac:dyDescent="0.25">
      <c r="A42" s="14" t="s">
        <v>165</v>
      </c>
      <c r="B42" s="14">
        <f>SUM(B3:B41)</f>
        <v>48</v>
      </c>
      <c r="C42" s="5"/>
      <c r="D42" s="5"/>
      <c r="E42" s="5"/>
      <c r="F42" s="5"/>
      <c r="G42" s="5"/>
      <c r="H42" s="5"/>
    </row>
  </sheetData>
  <autoFilter ref="A2:H37" xr:uid="{00000000-0009-0000-0000-000000000000}"/>
  <mergeCells count="10">
    <mergeCell ref="A13:H13"/>
    <mergeCell ref="A36:H36"/>
    <mergeCell ref="A19:H19"/>
    <mergeCell ref="A1:H1"/>
    <mergeCell ref="A8:H8"/>
    <mergeCell ref="A3:H3"/>
    <mergeCell ref="A21:H21"/>
    <mergeCell ref="A15:H15"/>
    <mergeCell ref="A24:H24"/>
    <mergeCell ref="A28:H28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5" x14ac:dyDescent="0.25"/>
  <cols>
    <col min="1" max="1" width="24" customWidth="1"/>
    <col min="2" max="2" width="52" customWidth="1"/>
  </cols>
  <sheetData>
    <row r="1" spans="1:2" ht="17.100000000000001" customHeight="1" x14ac:dyDescent="0.25">
      <c r="A1" s="6" t="s">
        <v>166</v>
      </c>
      <c r="B1" s="6"/>
    </row>
    <row r="2" spans="1:2" ht="17.100000000000001" customHeight="1" x14ac:dyDescent="0.25">
      <c r="A2" s="7" t="s">
        <v>167</v>
      </c>
      <c r="B2" s="7" t="s">
        <v>168</v>
      </c>
    </row>
    <row r="3" spans="1:2" ht="17.100000000000001" customHeight="1" x14ac:dyDescent="0.25">
      <c r="A3" s="8" t="s">
        <v>169</v>
      </c>
      <c r="B3" s="8" t="s">
        <v>170</v>
      </c>
    </row>
    <row r="4" spans="1:2" ht="17.100000000000001" customHeight="1" x14ac:dyDescent="0.25">
      <c r="A4" s="9" t="s">
        <v>171</v>
      </c>
      <c r="B4" s="9" t="s">
        <v>172</v>
      </c>
    </row>
    <row r="5" spans="1:2" ht="17.100000000000001" customHeight="1" x14ac:dyDescent="0.25">
      <c r="A5" s="10" t="s">
        <v>173</v>
      </c>
      <c r="B5" s="10" t="s">
        <v>174</v>
      </c>
    </row>
    <row r="6" spans="1:2" ht="17.100000000000001" customHeight="1" x14ac:dyDescent="0.25">
      <c r="A6" s="8"/>
      <c r="B6" s="8"/>
    </row>
    <row r="7" spans="1:2" ht="17.100000000000001" customHeight="1" x14ac:dyDescent="0.25">
      <c r="A7" s="7" t="s">
        <v>175</v>
      </c>
      <c r="B7" s="7" t="s">
        <v>176</v>
      </c>
    </row>
    <row r="8" spans="1:2" ht="17.100000000000001" customHeight="1" x14ac:dyDescent="0.25">
      <c r="A8" s="8" t="s">
        <v>1</v>
      </c>
      <c r="B8" s="8" t="s">
        <v>177</v>
      </c>
    </row>
    <row r="9" spans="1:2" ht="17.100000000000001" customHeight="1" x14ac:dyDescent="0.25">
      <c r="A9" s="8" t="s">
        <v>2</v>
      </c>
      <c r="B9" s="8" t="s">
        <v>178</v>
      </c>
    </row>
    <row r="10" spans="1:2" ht="17.100000000000001" customHeight="1" x14ac:dyDescent="0.25">
      <c r="A10" s="8" t="s">
        <v>3</v>
      </c>
      <c r="B10" s="8" t="s">
        <v>179</v>
      </c>
    </row>
    <row r="11" spans="1:2" ht="17.100000000000001" customHeight="1" x14ac:dyDescent="0.25">
      <c r="A11" s="8" t="s">
        <v>4</v>
      </c>
      <c r="B11" s="8" t="s">
        <v>180</v>
      </c>
    </row>
    <row r="12" spans="1:2" ht="17.100000000000001" customHeight="1" x14ac:dyDescent="0.25">
      <c r="A12" s="8" t="s">
        <v>5</v>
      </c>
      <c r="B12" s="8" t="s">
        <v>181</v>
      </c>
    </row>
    <row r="13" spans="1:2" ht="17.100000000000001" customHeight="1" x14ac:dyDescent="0.25">
      <c r="A13" s="8" t="s">
        <v>6</v>
      </c>
      <c r="B13" s="8" t="s">
        <v>182</v>
      </c>
    </row>
    <row r="14" spans="1:2" ht="17.100000000000001" customHeight="1" x14ac:dyDescent="0.25">
      <c r="A14" s="8" t="s">
        <v>7</v>
      </c>
      <c r="B14" s="8" t="s">
        <v>183</v>
      </c>
    </row>
    <row r="15" spans="1:2" ht="17.100000000000001" customHeight="1" x14ac:dyDescent="0.25">
      <c r="A15" s="8" t="s">
        <v>8</v>
      </c>
      <c r="B15" s="8" t="s">
        <v>184</v>
      </c>
    </row>
    <row r="16" spans="1:2" ht="17.100000000000001" customHeight="1" x14ac:dyDescent="0.25">
      <c r="A16" s="8"/>
      <c r="B16" s="8"/>
    </row>
    <row r="17" spans="1:2" ht="17.100000000000001" customHeight="1" x14ac:dyDescent="0.25">
      <c r="A17" s="7" t="s">
        <v>185</v>
      </c>
      <c r="B17" s="7" t="s">
        <v>168</v>
      </c>
    </row>
    <row r="18" spans="1:2" ht="17.100000000000001" customHeight="1" x14ac:dyDescent="0.25">
      <c r="A18" s="9" t="s">
        <v>186</v>
      </c>
      <c r="B18" s="9" t="s">
        <v>187</v>
      </c>
    </row>
    <row r="19" spans="1:2" ht="17.100000000000001" customHeight="1" x14ac:dyDescent="0.25">
      <c r="A19" s="8" t="s">
        <v>158</v>
      </c>
      <c r="B19" s="8" t="s">
        <v>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Beckett Lyons</cp:lastModifiedBy>
  <dcterms:created xsi:type="dcterms:W3CDTF">2026-05-05T16:32:48Z</dcterms:created>
  <dcterms:modified xsi:type="dcterms:W3CDTF">2026-05-05T21:15:48Z</dcterms:modified>
</cp:coreProperties>
</file>